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BSTRACT\Gen_2016\County Abstracts_Completed\"/>
    </mc:Choice>
  </mc:AlternateContent>
  <bookViews>
    <workbookView xWindow="0" yWindow="0" windowWidth="21576" windowHeight="7560" tabRatio="682"/>
  </bookViews>
  <sheets>
    <sheet name="Pres" sheetId="33" r:id="rId1"/>
    <sheet name="Pres WI 1" sheetId="34" r:id="rId2"/>
    <sheet name="Pres WI 2" sheetId="38" r:id="rId3"/>
    <sheet name="Pres WI 3" sheetId="36" r:id="rId4"/>
    <sheet name="Pres WI 4" sheetId="37" r:id="rId5"/>
    <sheet name="US Sen - Sup Ct" sheetId="1" r:id="rId6"/>
    <sheet name="Amend - Stats" sheetId="27" r:id="rId7"/>
    <sheet name="Leg 1" sheetId="19" r:id="rId8"/>
    <sheet name="Leg 7" sheetId="32" r:id="rId9"/>
    <sheet name="Co - Soil" sheetId="24" r:id="rId10"/>
    <sheet name="Library Levy" sheetId="25" r:id="rId11"/>
    <sheet name="W Pend Orielle Fire Dist" sheetId="30" r:id="rId12"/>
  </sheets>
  <definedNames>
    <definedName name="_xlnm.Print_Titles" localSheetId="6">'Amend - Stats'!$A:$A,'Amend - Stats'!$1:$6</definedName>
    <definedName name="_xlnm.Print_Titles" localSheetId="9">'Co - Soil'!$A:$A,'Co - Soil'!$1:$6</definedName>
    <definedName name="_xlnm.Print_Titles" localSheetId="7">'Leg 1'!$1:$6</definedName>
    <definedName name="_xlnm.Print_Titles" localSheetId="8">'Leg 7'!$1:$6</definedName>
    <definedName name="_xlnm.Print_Titles" localSheetId="10">'Library Levy'!$A:$A,'Library Levy'!$1:$5</definedName>
    <definedName name="_xlnm.Print_Titles" localSheetId="0">Pres!$1:$6</definedName>
    <definedName name="_xlnm.Print_Titles" localSheetId="1">'Pres WI 1'!$1:$6</definedName>
    <definedName name="_xlnm.Print_Titles" localSheetId="2">'Pres WI 2'!$1:$6</definedName>
    <definedName name="_xlnm.Print_Titles" localSheetId="3">'Pres WI 3'!$1:$6</definedName>
    <definedName name="_xlnm.Print_Titles" localSheetId="4">'Pres WI 4'!$1:$6</definedName>
    <definedName name="_xlnm.Print_Titles" localSheetId="5">'US Sen - Sup Ct'!$A:$A,'US Sen - Sup Ct'!$1:$6</definedName>
  </definedNames>
  <calcPr calcId="152511"/>
</workbook>
</file>

<file path=xl/calcChain.xml><?xml version="1.0" encoding="utf-8"?>
<calcChain xmlns="http://schemas.openxmlformats.org/spreadsheetml/2006/main">
  <c r="G40" i="24" l="1"/>
  <c r="H40" i="24"/>
  <c r="I40" i="24"/>
  <c r="H40" i="1" l="1"/>
  <c r="I40" i="1"/>
  <c r="K40" i="38"/>
  <c r="J40" i="38"/>
  <c r="I40" i="38"/>
  <c r="H40" i="38"/>
  <c r="G40" i="38"/>
  <c r="F40" i="38"/>
  <c r="E40" i="38"/>
  <c r="D40" i="38"/>
  <c r="C40" i="38"/>
  <c r="B40" i="38"/>
  <c r="D40" i="24" l="1"/>
  <c r="F40" i="1"/>
  <c r="H40" i="37" l="1"/>
  <c r="G40" i="37"/>
  <c r="F40" i="37"/>
  <c r="E40" i="37"/>
  <c r="D40" i="37"/>
  <c r="C40" i="37"/>
  <c r="B40" i="37"/>
  <c r="K40" i="36"/>
  <c r="J40" i="36"/>
  <c r="I40" i="36"/>
  <c r="H40" i="36"/>
  <c r="G40" i="36"/>
  <c r="F40" i="36"/>
  <c r="E40" i="36"/>
  <c r="D40" i="36"/>
  <c r="C40" i="36"/>
  <c r="B40" i="36"/>
  <c r="J40" i="34"/>
  <c r="I40" i="34"/>
  <c r="G13" i="30" l="1"/>
  <c r="E13" i="30"/>
  <c r="D13" i="30"/>
  <c r="C13" i="30"/>
  <c r="B13" i="30"/>
  <c r="F12" i="30"/>
  <c r="H12" i="30" s="1"/>
  <c r="F11" i="30"/>
  <c r="H11" i="30" s="1"/>
  <c r="F10" i="30"/>
  <c r="H10" i="30" s="1"/>
  <c r="F9" i="30"/>
  <c r="H9" i="30" s="1"/>
  <c r="F8" i="30"/>
  <c r="H8" i="30" s="1"/>
  <c r="F7" i="30"/>
  <c r="H7" i="30" s="1"/>
  <c r="F6" i="30"/>
  <c r="F13" i="30" l="1"/>
  <c r="H13" i="30" s="1"/>
  <c r="H6" i="30"/>
  <c r="F7" i="27"/>
  <c r="H7" i="27" s="1"/>
  <c r="F8" i="27"/>
  <c r="H8" i="27" s="1"/>
  <c r="F9" i="27"/>
  <c r="H9" i="27" s="1"/>
  <c r="F10" i="27"/>
  <c r="H10" i="27" s="1"/>
  <c r="F11" i="27"/>
  <c r="H11" i="27" s="1"/>
  <c r="F12" i="27"/>
  <c r="H12" i="27" s="1"/>
  <c r="F13" i="27"/>
  <c r="H13" i="27" s="1"/>
  <c r="F14" i="27"/>
  <c r="H14" i="27" s="1"/>
  <c r="F15" i="27"/>
  <c r="H15" i="27" s="1"/>
  <c r="F16" i="27"/>
  <c r="H16" i="27" s="1"/>
  <c r="F17" i="27"/>
  <c r="H17" i="27" s="1"/>
  <c r="F18" i="27"/>
  <c r="H18" i="27" s="1"/>
  <c r="F19" i="27"/>
  <c r="H19" i="27" s="1"/>
  <c r="F20" i="27"/>
  <c r="H20" i="27" s="1"/>
  <c r="F21" i="27"/>
  <c r="H21" i="27" s="1"/>
  <c r="F22" i="27"/>
  <c r="H22" i="27" s="1"/>
  <c r="F23" i="27"/>
  <c r="H23" i="27" s="1"/>
  <c r="F24" i="27"/>
  <c r="H24" i="27" s="1"/>
  <c r="F25" i="27"/>
  <c r="H25" i="27" s="1"/>
  <c r="F26" i="27"/>
  <c r="H26" i="27" s="1"/>
  <c r="F27" i="27"/>
  <c r="H27" i="27" s="1"/>
  <c r="F28" i="27"/>
  <c r="H28" i="27" s="1"/>
  <c r="F29" i="27"/>
  <c r="H29" i="27" s="1"/>
  <c r="F30" i="27"/>
  <c r="H30" i="27" s="1"/>
  <c r="F31" i="27"/>
  <c r="H31" i="27" s="1"/>
  <c r="F32" i="27"/>
  <c r="H32" i="27" s="1"/>
  <c r="F33" i="27"/>
  <c r="H33" i="27" s="1"/>
  <c r="F34" i="27"/>
  <c r="H34" i="27" s="1"/>
  <c r="F35" i="27"/>
  <c r="H35" i="27" s="1"/>
  <c r="F36" i="27"/>
  <c r="H36" i="27" s="1"/>
  <c r="F37" i="27"/>
  <c r="H37" i="27" s="1"/>
  <c r="F38" i="27"/>
  <c r="H38" i="27" s="1"/>
  <c r="F39" i="27"/>
  <c r="H39" i="27" s="1"/>
  <c r="D40" i="27"/>
  <c r="E40" i="27"/>
  <c r="G40" i="27"/>
  <c r="C40" i="27"/>
  <c r="B40" i="27"/>
  <c r="F40" i="27" l="1"/>
  <c r="H40" i="27" s="1"/>
  <c r="C40" i="24"/>
  <c r="K40" i="34"/>
  <c r="H40" i="34"/>
  <c r="G40" i="34"/>
  <c r="F40" i="34"/>
  <c r="E40" i="34"/>
  <c r="D40" i="34"/>
  <c r="C40" i="34"/>
  <c r="B40" i="34"/>
  <c r="I40" i="33"/>
  <c r="H40" i="33"/>
  <c r="G40" i="33"/>
  <c r="F40" i="33"/>
  <c r="E40" i="33"/>
  <c r="D40" i="33"/>
  <c r="C40" i="33"/>
  <c r="B40" i="33"/>
  <c r="F11" i="25" l="1"/>
  <c r="F10" i="25"/>
  <c r="F9" i="25"/>
  <c r="F8" i="25"/>
  <c r="F7" i="25"/>
  <c r="F6" i="25"/>
  <c r="E12" i="32" l="1"/>
  <c r="F12" i="32"/>
  <c r="D12" i="32"/>
  <c r="C12" i="32"/>
  <c r="B12" i="32"/>
  <c r="F35" i="19" l="1"/>
  <c r="H6" i="25" l="1"/>
  <c r="H7" i="25"/>
  <c r="H8" i="25"/>
  <c r="H9" i="25"/>
  <c r="H10" i="25"/>
  <c r="H11" i="25"/>
  <c r="B12" i="25"/>
  <c r="C12" i="25"/>
  <c r="D12" i="25"/>
  <c r="E12" i="25"/>
  <c r="G12" i="25"/>
  <c r="F12" i="25" l="1"/>
  <c r="H12" i="25" s="1"/>
  <c r="G40" i="1" l="1"/>
  <c r="E40" i="1"/>
  <c r="D40" i="1"/>
  <c r="C40" i="1"/>
  <c r="B40" i="1"/>
  <c r="G35" i="19" l="1"/>
  <c r="C35" i="19" l="1"/>
  <c r="B35" i="19" l="1"/>
  <c r="E35" i="19" l="1"/>
  <c r="F40" i="24" l="1"/>
  <c r="E40" i="24"/>
  <c r="B40" i="24"/>
  <c r="D35" i="19"/>
</calcChain>
</file>

<file path=xl/sharedStrings.xml><?xml version="1.0" encoding="utf-8"?>
<sst xmlns="http://schemas.openxmlformats.org/spreadsheetml/2006/main" count="521" uniqueCount="160">
  <si>
    <t>CO. TOTAL</t>
  </si>
  <si>
    <t>DEM</t>
  </si>
  <si>
    <t>REP</t>
  </si>
  <si>
    <t>ATTORNEY</t>
  </si>
  <si>
    <t>VOTING</t>
  </si>
  <si>
    <t>STATISTICS</t>
  </si>
  <si>
    <t>Precinct</t>
  </si>
  <si>
    <t>ST REP A</t>
  </si>
  <si>
    <t>ST REP B</t>
  </si>
  <si>
    <t>JUSTICE</t>
  </si>
  <si>
    <t>Total Number of Registered Voters at Cutoff</t>
  </si>
  <si>
    <t>Number Election
Day Registrants</t>
  </si>
  <si>
    <t>% of Registered
Voters That Voted</t>
  </si>
  <si>
    <t>ST SEN</t>
  </si>
  <si>
    <t>SUPREME COURT</t>
  </si>
  <si>
    <t>To Succeed:</t>
  </si>
  <si>
    <t>Total Number of
Registered Voters</t>
  </si>
  <si>
    <t>Number of
Ballots Cast</t>
  </si>
  <si>
    <t>COUNTY</t>
  </si>
  <si>
    <t>Total # absentee ballots cast</t>
  </si>
  <si>
    <t>UNITED STATES</t>
  </si>
  <si>
    <t>SENATOR</t>
  </si>
  <si>
    <t>REPRESENTATIVE</t>
  </si>
  <si>
    <t>Co. Total</t>
  </si>
  <si>
    <t>COMMISSIONER</t>
  </si>
  <si>
    <t>DIST 2</t>
  </si>
  <si>
    <t>CON</t>
  </si>
  <si>
    <t>Ray J. Writz</t>
  </si>
  <si>
    <t>Jerry Sturgill</t>
  </si>
  <si>
    <t>Mike Crapo</t>
  </si>
  <si>
    <t>Jim Jones</t>
  </si>
  <si>
    <t>Robyn Brody</t>
  </si>
  <si>
    <t>Curt McKenzie</t>
  </si>
  <si>
    <t>DIST 3</t>
  </si>
  <si>
    <t>SHERIFF</t>
  </si>
  <si>
    <t>PROSECUTING</t>
  </si>
  <si>
    <t>In Favor Of</t>
  </si>
  <si>
    <t>Against</t>
  </si>
  <si>
    <t>DISTRICT 1</t>
  </si>
  <si>
    <t>James Piotrowski</t>
  </si>
  <si>
    <t>Raul R. Labrador</t>
  </si>
  <si>
    <t>FIRE DISTRICT</t>
  </si>
  <si>
    <t>1 Airport</t>
  </si>
  <si>
    <t>2 Algoma</t>
  </si>
  <si>
    <t>3 Baldy</t>
  </si>
  <si>
    <t>4 Blue Lake</t>
  </si>
  <si>
    <t>5 Careywood</t>
  </si>
  <si>
    <t>6 Clark Fork</t>
  </si>
  <si>
    <t>7 Cocolalla</t>
  </si>
  <si>
    <t>8 Colburn</t>
  </si>
  <si>
    <t>9 Dover</t>
  </si>
  <si>
    <t>10 East Priest River</t>
  </si>
  <si>
    <t>11 Edgemere</t>
  </si>
  <si>
    <t>12 Gamlin Lake</t>
  </si>
  <si>
    <t>13 Grouse Creek</t>
  </si>
  <si>
    <t>14 Hope</t>
  </si>
  <si>
    <t>15 Humbird</t>
  </si>
  <si>
    <t>16 Kelso</t>
  </si>
  <si>
    <t>17 Kootenai</t>
  </si>
  <si>
    <t>18 Laclede</t>
  </si>
  <si>
    <t>19 Lakeview</t>
  </si>
  <si>
    <t>20 Lamb Creek</t>
  </si>
  <si>
    <t>21 Oden</t>
  </si>
  <si>
    <t>22 Oldtown</t>
  </si>
  <si>
    <t>23 Priest Lake</t>
  </si>
  <si>
    <t>24 Priest River West City</t>
  </si>
  <si>
    <t>25 Sagle</t>
  </si>
  <si>
    <t>26 Sandpoint</t>
  </si>
  <si>
    <t>27 Selle</t>
  </si>
  <si>
    <t>29 Spirit Valley</t>
  </si>
  <si>
    <t>30 Washington</t>
  </si>
  <si>
    <t>31 Westmond</t>
  </si>
  <si>
    <t>32 West Priest River Bench</t>
  </si>
  <si>
    <t>33 Wrenco</t>
  </si>
  <si>
    <t>Steve Tanner</t>
  </si>
  <si>
    <t>Shawn A. Keough</t>
  </si>
  <si>
    <t>Kate McAlister</t>
  </si>
  <si>
    <t>Heather Scott</t>
  </si>
  <si>
    <t>Sage G. Dixon</t>
  </si>
  <si>
    <t>Jeff Connolly</t>
  </si>
  <si>
    <t>Dan McDonald</t>
  </si>
  <si>
    <t>Daryl Wheeler</t>
  </si>
  <si>
    <t>Louis E. Marshall</t>
  </si>
  <si>
    <t>Jessica Chilcott</t>
  </si>
  <si>
    <t>Ken Meyers</t>
  </si>
  <si>
    <t>Stephen F. Howlett</t>
  </si>
  <si>
    <t>28 Southside</t>
  </si>
  <si>
    <t>LEGISLATIVE DIST 1</t>
  </si>
  <si>
    <t>LEGISLATIVE DIST 7</t>
  </si>
  <si>
    <t>Carl G Crabtree</t>
  </si>
  <si>
    <t>Priscilla Giddings</t>
  </si>
  <si>
    <t>Paul E Shepherd</t>
  </si>
  <si>
    <t>WEST PEND ORIELLE</t>
  </si>
  <si>
    <t>GENERAL OBLIGATION BOND</t>
  </si>
  <si>
    <t>PRESIDENT</t>
  </si>
  <si>
    <t>IND</t>
  </si>
  <si>
    <t>LIB</t>
  </si>
  <si>
    <t>Darrell L. Castle</t>
  </si>
  <si>
    <t>Hillary Rodham Clinton</t>
  </si>
  <si>
    <t>Scott Copeland</t>
  </si>
  <si>
    <t>Rocky De La Fuente</t>
  </si>
  <si>
    <t>Gary Johnson</t>
  </si>
  <si>
    <t>Evan McMullin</t>
  </si>
  <si>
    <t>Jill Stein</t>
  </si>
  <si>
    <t>Donald J. Trump</t>
  </si>
  <si>
    <t>WRITE INS</t>
  </si>
  <si>
    <t>CONSTITUTIONAL</t>
  </si>
  <si>
    <t xml:space="preserve"> AMENDMENT</t>
  </si>
  <si>
    <t>YES</t>
  </si>
  <si>
    <t>NO</t>
  </si>
  <si>
    <t>LIBRARY DISTRICT</t>
  </si>
  <si>
    <t>WEST BONNER</t>
  </si>
  <si>
    <t xml:space="preserve"> LEVY</t>
  </si>
  <si>
    <t>Conservation District</t>
  </si>
  <si>
    <t>Supervisor</t>
  </si>
  <si>
    <t>Dennis Andrew Ball</t>
  </si>
  <si>
    <t>Andrew D. Basiago</t>
  </si>
  <si>
    <t>Paij (Page) Boring</t>
  </si>
  <si>
    <t>Robert L. Buchanan</t>
  </si>
  <si>
    <t>Loren Collins</t>
  </si>
  <si>
    <t>Richard Duncan</t>
  </si>
  <si>
    <t>Ameer Flippin</t>
  </si>
  <si>
    <t>Ben Hartnell</t>
  </si>
  <si>
    <t>James Hedges</t>
  </si>
  <si>
    <t>Timothy Helgerson</t>
  </si>
  <si>
    <t>Tom Hoefling</t>
  </si>
  <si>
    <t>Alan Jacquemotte</t>
  </si>
  <si>
    <t>Lynn Kahn</t>
  </si>
  <si>
    <t>Chris Keniston</t>
  </si>
  <si>
    <t>Laurence Kotlikoff</t>
  </si>
  <si>
    <t>Chris Lacy</t>
  </si>
  <si>
    <t>David Librace</t>
  </si>
  <si>
    <t>David Limbaugh</t>
  </si>
  <si>
    <t>Steven P. Malloy</t>
  </si>
  <si>
    <t>Michael A Maturen</t>
  </si>
  <si>
    <t>Monica Gail Moorehead</t>
  </si>
  <si>
    <t>Kevin M. Moreau</t>
  </si>
  <si>
    <t>Laio Chantelle Morris</t>
  </si>
  <si>
    <t>Reverend MsMere</t>
  </si>
  <si>
    <t>Michael S Olkowski</t>
  </si>
  <si>
    <t>Darryl W. Perry</t>
  </si>
  <si>
    <t>Janet L. Reid</t>
  </si>
  <si>
    <t>Marshall Schoenke</t>
  </si>
  <si>
    <t>Joe Schriner</t>
  </si>
  <si>
    <t>Michael “Mike” Smith</t>
  </si>
  <si>
    <t>Shawna Sterling</t>
  </si>
  <si>
    <t>Nicola “Niki” Jo Taysom</t>
  </si>
  <si>
    <t>Anthony "Tony" Joseph Valdivia</t>
  </si>
  <si>
    <t xml:space="preserve">J.J. Vogel-Walcutt </t>
  </si>
  <si>
    <t>Barbara Whitaker</t>
  </si>
  <si>
    <t>Demetra Jefferson Wysinger</t>
  </si>
  <si>
    <t>Pro-Life</t>
  </si>
  <si>
    <t>W/I</t>
  </si>
  <si>
    <t>Cassie Tauber</t>
  </si>
  <si>
    <t>Allice M. Wallace</t>
  </si>
  <si>
    <t>Terry Ford</t>
  </si>
  <si>
    <t>Harry Menser</t>
  </si>
  <si>
    <t>Theodis Brown Sr.</t>
  </si>
  <si>
    <t>HJR 5</t>
  </si>
  <si>
    <t>Bonner County Soil and Water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</si>
</sst>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0"/>
      <name val="Helv"/>
    </font>
    <font>
      <sz val="8"/>
      <name val="Helv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indexed="1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2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1" fontId="2" fillId="0" borderId="1" xfId="0" applyNumberFormat="1" applyFont="1" applyFill="1" applyBorder="1" applyAlignment="1" applyProtection="1">
      <alignment horizontal="center" vertical="center" textRotation="90" wrapText="1"/>
    </xf>
    <xf numFmtId="1" fontId="2" fillId="0" borderId="2" xfId="0" applyNumberFormat="1" applyFont="1" applyFill="1" applyBorder="1" applyAlignment="1" applyProtection="1">
      <alignment horizontal="center" vertical="center" textRotation="90" wrapText="1"/>
    </xf>
    <xf numFmtId="0" fontId="2" fillId="0" borderId="1" xfId="0" applyFont="1" applyFill="1" applyBorder="1" applyAlignment="1" applyProtection="1">
      <alignment horizontal="center" vertical="center" textRotation="90"/>
    </xf>
    <xf numFmtId="0" fontId="2" fillId="0" borderId="1" xfId="0" applyFont="1" applyFill="1" applyBorder="1" applyAlignment="1" applyProtection="1">
      <alignment horizontal="center" vertical="center" textRotation="90" wrapText="1"/>
    </xf>
    <xf numFmtId="0" fontId="3" fillId="0" borderId="3" xfId="0" applyFont="1" applyFill="1" applyBorder="1" applyAlignment="1" applyProtection="1">
      <alignment horizontal="center"/>
    </xf>
    <xf numFmtId="3" fontId="4" fillId="0" borderId="1" xfId="0" applyNumberFormat="1" applyFont="1" applyFill="1" applyBorder="1" applyAlignment="1" applyProtection="1">
      <alignment horizontal="left"/>
    </xf>
    <xf numFmtId="0" fontId="2" fillId="0" borderId="3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vertical="center" textRotation="90"/>
      <protection locked="0"/>
    </xf>
    <xf numFmtId="3" fontId="3" fillId="2" borderId="9" xfId="0" applyNumberFormat="1" applyFont="1" applyFill="1" applyBorder="1" applyAlignment="1" applyProtection="1">
      <alignment horizontal="left"/>
    </xf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0" borderId="0" xfId="0" applyNumberFormat="1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3" fontId="4" fillId="0" borderId="1" xfId="0" applyNumberFormat="1" applyFont="1" applyBorder="1" applyAlignment="1" applyProtection="1">
      <alignment horizontal="center"/>
    </xf>
    <xf numFmtId="3" fontId="2" fillId="0" borderId="13" xfId="0" applyNumberFormat="1" applyFont="1" applyBorder="1" applyAlignment="1" applyProtection="1">
      <alignment horizontal="center"/>
      <protection locked="0"/>
    </xf>
    <xf numFmtId="164" fontId="2" fillId="0" borderId="14" xfId="0" applyNumberFormat="1" applyFont="1" applyFill="1" applyBorder="1" applyAlignment="1" applyProtection="1">
      <alignment horizontal="center"/>
    </xf>
    <xf numFmtId="3" fontId="2" fillId="0" borderId="15" xfId="0" applyNumberFormat="1" applyFont="1" applyBorder="1" applyAlignment="1" applyProtection="1">
      <alignment horizontal="center"/>
      <protection locked="0"/>
    </xf>
    <xf numFmtId="3" fontId="2" fillId="0" borderId="14" xfId="0" applyNumberFormat="1" applyFont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left"/>
    </xf>
    <xf numFmtId="0" fontId="3" fillId="0" borderId="5" xfId="0" applyFont="1" applyFill="1" applyBorder="1" applyAlignment="1" applyProtection="1"/>
    <xf numFmtId="0" fontId="3" fillId="0" borderId="0" xfId="0" applyFont="1" applyFill="1" applyBorder="1" applyAlignment="1" applyProtection="1">
      <protection locked="0"/>
    </xf>
    <xf numFmtId="0" fontId="3" fillId="0" borderId="16" xfId="0" applyFont="1" applyFill="1" applyBorder="1" applyAlignment="1" applyProtection="1"/>
    <xf numFmtId="0" fontId="2" fillId="0" borderId="16" xfId="0" applyFont="1" applyFill="1" applyBorder="1" applyAlignment="1" applyProtection="1">
      <alignment horizontal="left"/>
    </xf>
    <xf numFmtId="0" fontId="3" fillId="0" borderId="17" xfId="0" applyFont="1" applyFill="1" applyBorder="1" applyAlignment="1" applyProtection="1">
      <alignment horizontal="center" vertical="center"/>
    </xf>
    <xf numFmtId="3" fontId="4" fillId="0" borderId="0" xfId="0" applyNumberFormat="1" applyFont="1" applyFill="1" applyBorder="1" applyAlignment="1" applyProtection="1">
      <protection locked="0"/>
    </xf>
    <xf numFmtId="3" fontId="4" fillId="0" borderId="0" xfId="0" applyNumberFormat="1" applyFont="1" applyFill="1" applyBorder="1" applyAlignment="1" applyProtection="1">
      <alignment horizontal="left"/>
    </xf>
    <xf numFmtId="0" fontId="2" fillId="0" borderId="0" xfId="0" applyFont="1" applyBorder="1" applyAlignment="1" applyProtection="1">
      <protection locked="0"/>
    </xf>
    <xf numFmtId="0" fontId="2" fillId="0" borderId="3" xfId="0" applyFont="1" applyFill="1" applyBorder="1" applyAlignment="1" applyProtection="1">
      <alignment horizontal="left"/>
    </xf>
    <xf numFmtId="0" fontId="3" fillId="0" borderId="16" xfId="0" applyFont="1" applyFill="1" applyBorder="1" applyAlignment="1" applyProtection="1">
      <alignment horizontal="center" vertical="center"/>
    </xf>
    <xf numFmtId="3" fontId="2" fillId="0" borderId="13" xfId="0" applyNumberFormat="1" applyFont="1" applyBorder="1" applyAlignment="1" applyProtection="1">
      <alignment horizontal="center"/>
    </xf>
    <xf numFmtId="3" fontId="2" fillId="0" borderId="14" xfId="0" applyNumberFormat="1" applyFont="1" applyBorder="1" applyAlignment="1" applyProtection="1">
      <alignment horizontal="center"/>
    </xf>
    <xf numFmtId="3" fontId="3" fillId="2" borderId="10" xfId="0" applyNumberFormat="1" applyFont="1" applyFill="1" applyBorder="1" applyAlignment="1" applyProtection="1">
      <alignment horizontal="left"/>
    </xf>
    <xf numFmtId="3" fontId="2" fillId="0" borderId="26" xfId="0" applyNumberFormat="1" applyFont="1" applyBorder="1" applyAlignment="1" applyProtection="1">
      <alignment horizontal="center"/>
      <protection locked="0"/>
    </xf>
    <xf numFmtId="3" fontId="4" fillId="0" borderId="0" xfId="0" applyNumberFormat="1" applyFont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left"/>
    </xf>
    <xf numFmtId="3" fontId="4" fillId="0" borderId="2" xfId="0" applyNumberFormat="1" applyFont="1" applyBorder="1" applyAlignment="1" applyProtection="1">
      <alignment horizontal="center"/>
    </xf>
    <xf numFmtId="0" fontId="2" fillId="0" borderId="16" xfId="0" applyFont="1" applyFill="1" applyBorder="1" applyAlignment="1" applyProtection="1">
      <alignment horizontal="center" vertical="center" textRotation="90"/>
    </xf>
    <xf numFmtId="3" fontId="2" fillId="0" borderId="12" xfId="0" applyNumberFormat="1" applyFont="1" applyBorder="1" applyAlignment="1" applyProtection="1">
      <alignment horizontal="center"/>
    </xf>
    <xf numFmtId="3" fontId="2" fillId="0" borderId="26" xfId="0" applyNumberFormat="1" applyFont="1" applyBorder="1" applyAlignment="1" applyProtection="1">
      <alignment horizontal="center"/>
    </xf>
    <xf numFmtId="3" fontId="2" fillId="0" borderId="13" xfId="0" applyNumberFormat="1" applyFont="1" applyFill="1" applyBorder="1" applyAlignment="1" applyProtection="1">
      <alignment horizontal="center"/>
      <protection locked="0"/>
    </xf>
    <xf numFmtId="3" fontId="2" fillId="0" borderId="14" xfId="0" applyNumberFormat="1" applyFont="1" applyFill="1" applyBorder="1" applyAlignment="1" applyProtection="1">
      <alignment horizontal="center"/>
      <protection locked="0"/>
    </xf>
    <xf numFmtId="164" fontId="2" fillId="0" borderId="0" xfId="0" applyNumberFormat="1" applyFont="1" applyFill="1" applyBorder="1" applyAlignment="1" applyProtection="1">
      <alignment horizontal="center"/>
    </xf>
    <xf numFmtId="3" fontId="4" fillId="0" borderId="29" xfId="0" applyNumberFormat="1" applyFont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10" fontId="4" fillId="0" borderId="1" xfId="0" applyNumberFormat="1" applyFont="1" applyBorder="1" applyAlignment="1" applyProtection="1">
      <alignment horizontal="center"/>
    </xf>
    <xf numFmtId="10" fontId="4" fillId="0" borderId="23" xfId="0" applyNumberFormat="1" applyFont="1" applyBorder="1" applyAlignment="1" applyProtection="1">
      <alignment horizontal="center"/>
    </xf>
    <xf numFmtId="0" fontId="2" fillId="0" borderId="16" xfId="0" applyFont="1" applyFill="1" applyBorder="1" applyAlignment="1" applyProtection="1">
      <protection locked="0"/>
    </xf>
    <xf numFmtId="3" fontId="2" fillId="0" borderId="32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</xf>
    <xf numFmtId="3" fontId="2" fillId="0" borderId="25" xfId="0" applyNumberFormat="1" applyFont="1" applyBorder="1" applyAlignment="1" applyProtection="1">
      <alignment horizontal="center"/>
      <protection locked="0"/>
    </xf>
    <xf numFmtId="3" fontId="2" fillId="0" borderId="31" xfId="0" applyNumberFormat="1" applyFont="1" applyBorder="1" applyAlignment="1" applyProtection="1">
      <alignment horizontal="center"/>
      <protection locked="0"/>
    </xf>
    <xf numFmtId="3" fontId="2" fillId="0" borderId="20" xfId="0" applyNumberFormat="1" applyFont="1" applyFill="1" applyBorder="1" applyAlignment="1" applyProtection="1">
      <alignment horizontal="center"/>
      <protection locked="0"/>
    </xf>
    <xf numFmtId="3" fontId="2" fillId="0" borderId="19" xfId="0" applyNumberFormat="1" applyFont="1" applyFill="1" applyBorder="1" applyAlignment="1" applyProtection="1">
      <alignment horizontal="center"/>
      <protection locked="0"/>
    </xf>
    <xf numFmtId="3" fontId="2" fillId="0" borderId="18" xfId="0" applyNumberFormat="1" applyFont="1" applyFill="1" applyBorder="1" applyAlignment="1" applyProtection="1">
      <alignment horizontal="center"/>
      <protection locked="0"/>
    </xf>
    <xf numFmtId="0" fontId="2" fillId="0" borderId="28" xfId="0" applyFont="1" applyFill="1" applyBorder="1" applyAlignment="1" applyProtection="1">
      <alignment horizontal="center" vertical="center" textRotation="90"/>
    </xf>
    <xf numFmtId="3" fontId="2" fillId="0" borderId="30" xfId="0" applyNumberFormat="1" applyFont="1" applyBorder="1" applyAlignment="1" applyProtection="1">
      <alignment horizontal="center"/>
      <protection locked="0"/>
    </xf>
    <xf numFmtId="3" fontId="2" fillId="0" borderId="5" xfId="0" applyNumberFormat="1" applyFont="1" applyBorder="1" applyAlignment="1" applyProtection="1">
      <alignment horizontal="center"/>
    </xf>
    <xf numFmtId="164" fontId="2" fillId="0" borderId="30" xfId="0" applyNumberFormat="1" applyFont="1" applyFill="1" applyBorder="1" applyAlignment="1" applyProtection="1">
      <alignment horizontal="center"/>
    </xf>
    <xf numFmtId="3" fontId="4" fillId="0" borderId="3" xfId="0" applyNumberFormat="1" applyFont="1" applyBorder="1" applyAlignment="1" applyProtection="1">
      <alignment horizontal="center"/>
    </xf>
    <xf numFmtId="3" fontId="2" fillId="0" borderId="35" xfId="0" applyNumberFormat="1" applyFont="1" applyBorder="1" applyAlignment="1" applyProtection="1">
      <alignment horizontal="center"/>
      <protection locked="0"/>
    </xf>
    <xf numFmtId="3" fontId="2" fillId="0" borderId="36" xfId="0" applyNumberFormat="1" applyFont="1" applyFill="1" applyBorder="1" applyAlignment="1" applyProtection="1">
      <alignment horizontal="center"/>
      <protection locked="0"/>
    </xf>
    <xf numFmtId="3" fontId="2" fillId="0" borderId="33" xfId="0" applyNumberFormat="1" applyFont="1" applyFill="1" applyBorder="1" applyAlignment="1" applyProtection="1">
      <alignment horizontal="center"/>
      <protection locked="0"/>
    </xf>
    <xf numFmtId="3" fontId="2" fillId="0" borderId="34" xfId="0" applyNumberFormat="1" applyFont="1" applyBorder="1" applyAlignment="1" applyProtection="1">
      <alignment horizontal="center"/>
      <protection locked="0"/>
    </xf>
    <xf numFmtId="3" fontId="2" fillId="0" borderId="15" xfId="0" applyNumberFormat="1" applyFont="1" applyBorder="1" applyAlignment="1" applyProtection="1">
      <alignment horizontal="center"/>
    </xf>
    <xf numFmtId="164" fontId="2" fillId="0" borderId="34" xfId="0" applyNumberFormat="1" applyFont="1" applyFill="1" applyBorder="1" applyAlignment="1" applyProtection="1">
      <alignment horizontal="center"/>
    </xf>
    <xf numFmtId="164" fontId="2" fillId="0" borderId="25" xfId="0" applyNumberFormat="1" applyFont="1" applyFill="1" applyBorder="1" applyAlignment="1" applyProtection="1">
      <alignment horizontal="center"/>
    </xf>
    <xf numFmtId="3" fontId="2" fillId="0" borderId="35" xfId="0" applyNumberFormat="1" applyFont="1" applyBorder="1" applyAlignment="1" applyProtection="1">
      <alignment horizontal="center"/>
    </xf>
    <xf numFmtId="164" fontId="2" fillId="0" borderId="26" xfId="0" applyNumberFormat="1" applyFont="1" applyFill="1" applyBorder="1" applyAlignment="1" applyProtection="1">
      <alignment horizontal="center"/>
    </xf>
    <xf numFmtId="3" fontId="4" fillId="0" borderId="1" xfId="0" applyNumberFormat="1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  <protection locked="0"/>
    </xf>
    <xf numFmtId="3" fontId="2" fillId="0" borderId="27" xfId="0" applyNumberFormat="1" applyFont="1" applyBorder="1" applyAlignment="1" applyProtection="1">
      <alignment horizontal="left"/>
    </xf>
    <xf numFmtId="3" fontId="2" fillId="0" borderId="16" xfId="0" applyNumberFormat="1" applyFont="1" applyBorder="1" applyAlignment="1" applyProtection="1">
      <alignment horizontal="left"/>
    </xf>
    <xf numFmtId="3" fontId="2" fillId="0" borderId="35" xfId="0" applyNumberFormat="1" applyFont="1" applyBorder="1" applyAlignment="1" applyProtection="1">
      <alignment horizontal="left"/>
    </xf>
    <xf numFmtId="3" fontId="2" fillId="0" borderId="26" xfId="0" applyNumberFormat="1" applyFont="1" applyBorder="1" applyAlignment="1" applyProtection="1">
      <alignment horizontal="left"/>
    </xf>
    <xf numFmtId="3" fontId="2" fillId="0" borderId="34" xfId="0" applyNumberFormat="1" applyFont="1" applyBorder="1" applyAlignment="1" applyProtection="1">
      <alignment horizontal="left"/>
    </xf>
    <xf numFmtId="3" fontId="2" fillId="0" borderId="21" xfId="0" applyNumberFormat="1" applyFont="1" applyBorder="1" applyAlignment="1" applyProtection="1">
      <alignment horizontal="left"/>
    </xf>
    <xf numFmtId="3" fontId="2" fillId="0" borderId="15" xfId="0" applyNumberFormat="1" applyFont="1" applyBorder="1" applyAlignment="1" applyProtection="1">
      <alignment horizontal="left"/>
    </xf>
    <xf numFmtId="1" fontId="2" fillId="0" borderId="27" xfId="0" applyNumberFormat="1" applyFont="1" applyBorder="1" applyAlignment="1" applyProtection="1">
      <alignment horizontal="left"/>
    </xf>
    <xf numFmtId="0" fontId="2" fillId="0" borderId="22" xfId="0" applyFont="1" applyFill="1" applyBorder="1" applyAlignment="1" applyProtection="1">
      <alignment horizontal="left"/>
    </xf>
    <xf numFmtId="3" fontId="3" fillId="2" borderId="11" xfId="0" applyNumberFormat="1" applyFont="1" applyFill="1" applyBorder="1" applyAlignment="1" applyProtection="1">
      <alignment horizontal="left"/>
    </xf>
    <xf numFmtId="0" fontId="2" fillId="0" borderId="23" xfId="0" applyFont="1" applyFill="1" applyBorder="1" applyAlignment="1" applyProtection="1">
      <alignment horizontal="left"/>
    </xf>
    <xf numFmtId="0" fontId="2" fillId="0" borderId="24" xfId="0" applyFont="1" applyFill="1" applyBorder="1" applyAlignment="1" applyProtection="1">
      <alignment horizontal="left"/>
    </xf>
    <xf numFmtId="3" fontId="2" fillId="0" borderId="38" xfId="0" applyNumberFormat="1" applyFont="1" applyBorder="1" applyAlignment="1" applyProtection="1">
      <alignment horizontal="left"/>
    </xf>
    <xf numFmtId="3" fontId="2" fillId="0" borderId="37" xfId="0" applyNumberFormat="1" applyFont="1" applyBorder="1" applyAlignment="1" applyProtection="1">
      <alignment horizontal="left"/>
    </xf>
    <xf numFmtId="164" fontId="2" fillId="0" borderId="15" xfId="0" applyNumberFormat="1" applyFont="1" applyFill="1" applyBorder="1" applyAlignment="1" applyProtection="1">
      <alignment horizontal="center"/>
    </xf>
    <xf numFmtId="3" fontId="2" fillId="0" borderId="0" xfId="0" applyNumberFormat="1" applyFont="1" applyBorder="1" applyAlignment="1" applyProtection="1">
      <alignment horizontal="left"/>
    </xf>
    <xf numFmtId="3" fontId="2" fillId="0" borderId="0" xfId="0" applyNumberFormat="1" applyFont="1" applyBorder="1" applyAlignment="1" applyProtection="1">
      <alignment horizontal="center"/>
      <protection locked="0"/>
    </xf>
    <xf numFmtId="3" fontId="2" fillId="0" borderId="0" xfId="0" applyNumberFormat="1" applyFont="1" applyBorder="1" applyAlignment="1" applyProtection="1">
      <alignment horizontal="center"/>
    </xf>
    <xf numFmtId="3" fontId="4" fillId="0" borderId="0" xfId="0" applyNumberFormat="1" applyFont="1" applyFill="1" applyBorder="1" applyAlignment="1" applyProtection="1">
      <alignment horizontal="center"/>
    </xf>
    <xf numFmtId="10" fontId="4" fillId="0" borderId="0" xfId="0" applyNumberFormat="1" applyFont="1" applyBorder="1" applyAlignment="1" applyProtection="1">
      <alignment horizontal="center"/>
    </xf>
    <xf numFmtId="0" fontId="0" fillId="0" borderId="0" xfId="0" applyBorder="1"/>
    <xf numFmtId="3" fontId="4" fillId="0" borderId="8" xfId="0" applyNumberFormat="1" applyFont="1" applyBorder="1" applyAlignment="1" applyProtection="1">
      <alignment horizontal="center"/>
    </xf>
    <xf numFmtId="0" fontId="2" fillId="0" borderId="17" xfId="0" applyFont="1" applyFill="1" applyBorder="1" applyAlignment="1" applyProtection="1">
      <alignment horizontal="center" vertical="center" textRotation="90"/>
    </xf>
    <xf numFmtId="0" fontId="3" fillId="0" borderId="1" xfId="0" applyFont="1" applyFill="1" applyBorder="1" applyAlignment="1" applyProtection="1">
      <alignment horizontal="center"/>
    </xf>
    <xf numFmtId="3" fontId="2" fillId="0" borderId="18" xfId="0" applyNumberFormat="1" applyFont="1" applyBorder="1" applyAlignment="1" applyProtection="1">
      <alignment horizontal="center"/>
      <protection locked="0"/>
    </xf>
    <xf numFmtId="3" fontId="2" fillId="0" borderId="19" xfId="0" applyNumberFormat="1" applyFont="1" applyBorder="1" applyAlignment="1" applyProtection="1">
      <alignment horizontal="center"/>
      <protection locked="0"/>
    </xf>
    <xf numFmtId="3" fontId="2" fillId="0" borderId="20" xfId="0" applyNumberFormat="1" applyFont="1" applyBorder="1" applyAlignment="1" applyProtection="1">
      <alignment horizontal="center"/>
      <protection locked="0"/>
    </xf>
    <xf numFmtId="3" fontId="2" fillId="0" borderId="33" xfId="0" applyNumberFormat="1" applyFont="1" applyBorder="1" applyAlignment="1" applyProtection="1">
      <alignment horizontal="center"/>
      <protection locked="0"/>
    </xf>
    <xf numFmtId="3" fontId="2" fillId="0" borderId="39" xfId="0" applyNumberFormat="1" applyFont="1" applyFill="1" applyBorder="1" applyAlignment="1" applyProtection="1">
      <alignment horizontal="center"/>
      <protection locked="0"/>
    </xf>
    <xf numFmtId="3" fontId="2" fillId="0" borderId="40" xfId="0" applyNumberFormat="1" applyFont="1" applyFill="1" applyBorder="1" applyAlignment="1" applyProtection="1">
      <alignment horizontal="center"/>
      <protection locked="0"/>
    </xf>
    <xf numFmtId="3" fontId="2" fillId="0" borderId="41" xfId="0" applyNumberFormat="1" applyFont="1" applyFill="1" applyBorder="1" applyAlignment="1" applyProtection="1">
      <alignment horizontal="center"/>
      <protection locked="0"/>
    </xf>
    <xf numFmtId="3" fontId="2" fillId="0" borderId="42" xfId="0" applyNumberFormat="1" applyFont="1" applyFill="1" applyBorder="1" applyAlignment="1" applyProtection="1">
      <alignment horizontal="center"/>
      <protection locked="0"/>
    </xf>
    <xf numFmtId="3" fontId="2" fillId="0" borderId="43" xfId="0" applyNumberFormat="1" applyFont="1" applyFill="1" applyBorder="1" applyAlignment="1" applyProtection="1">
      <alignment horizontal="center"/>
      <protection locked="0"/>
    </xf>
    <xf numFmtId="3" fontId="2" fillId="0" borderId="44" xfId="0" applyNumberFormat="1" applyFont="1" applyFill="1" applyBorder="1" applyAlignment="1" applyProtection="1">
      <alignment horizontal="center"/>
      <protection locked="0"/>
    </xf>
    <xf numFmtId="3" fontId="2" fillId="0" borderId="45" xfId="0" applyNumberFormat="1" applyFont="1" applyFill="1" applyBorder="1" applyAlignment="1" applyProtection="1">
      <alignment horizontal="center"/>
      <protection locked="0"/>
    </xf>
    <xf numFmtId="3" fontId="2" fillId="0" borderId="36" xfId="0" applyNumberFormat="1" applyFont="1" applyBorder="1" applyAlignment="1" applyProtection="1">
      <alignment horizontal="center"/>
      <protection locked="0"/>
    </xf>
    <xf numFmtId="3" fontId="2" fillId="0" borderId="43" xfId="0" applyNumberFormat="1" applyFont="1" applyBorder="1" applyAlignment="1" applyProtection="1">
      <alignment horizontal="center"/>
      <protection locked="0"/>
    </xf>
    <xf numFmtId="3" fontId="2" fillId="0" borderId="45" xfId="0" applyNumberFormat="1" applyFont="1" applyBorder="1" applyAlignment="1" applyProtection="1">
      <alignment horizontal="center"/>
      <protection locked="0"/>
    </xf>
    <xf numFmtId="3" fontId="2" fillId="0" borderId="39" xfId="0" applyNumberFormat="1" applyFont="1" applyBorder="1" applyAlignment="1" applyProtection="1">
      <alignment horizontal="center"/>
      <protection locked="0"/>
    </xf>
    <xf numFmtId="3" fontId="2" fillId="0" borderId="32" xfId="0" applyNumberFormat="1" applyFont="1" applyBorder="1" applyAlignment="1" applyProtection="1">
      <alignment horizontal="center"/>
      <protection locked="0"/>
    </xf>
    <xf numFmtId="3" fontId="2" fillId="0" borderId="40" xfId="0" applyNumberFormat="1" applyFont="1" applyBorder="1" applyAlignment="1" applyProtection="1">
      <alignment horizontal="center"/>
      <protection locked="0"/>
    </xf>
    <xf numFmtId="3" fontId="2" fillId="0" borderId="41" xfId="0" applyNumberFormat="1" applyFont="1" applyBorder="1" applyAlignment="1" applyProtection="1">
      <alignment horizontal="center"/>
      <protection locked="0"/>
    </xf>
    <xf numFmtId="0" fontId="3" fillId="0" borderId="22" xfId="0" applyFont="1" applyFill="1" applyBorder="1" applyAlignment="1" applyProtection="1">
      <alignment horizontal="center"/>
    </xf>
    <xf numFmtId="0" fontId="3" fillId="0" borderId="23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3" fillId="0" borderId="28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3" fontId="2" fillId="0" borderId="42" xfId="0" applyNumberFormat="1" applyFont="1" applyBorder="1" applyAlignment="1" applyProtection="1">
      <alignment horizontal="center"/>
      <protection locked="0"/>
    </xf>
    <xf numFmtId="0" fontId="2" fillId="0" borderId="22" xfId="0" applyFont="1" applyFill="1" applyBorder="1" applyAlignment="1" applyProtection="1">
      <alignment horizontal="center"/>
    </xf>
    <xf numFmtId="0" fontId="2" fillId="0" borderId="23" xfId="0" applyFont="1" applyFill="1" applyBorder="1" applyAlignment="1" applyProtection="1">
      <alignment horizontal="center"/>
    </xf>
    <xf numFmtId="0" fontId="2" fillId="0" borderId="24" xfId="0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30" xfId="0" applyFont="1" applyFill="1" applyBorder="1" applyAlignment="1" applyProtection="1">
      <alignment horizontal="center"/>
    </xf>
    <xf numFmtId="0" fontId="3" fillId="0" borderId="22" xfId="0" applyFont="1" applyFill="1" applyBorder="1" applyAlignment="1" applyProtection="1">
      <alignment horizontal="center"/>
    </xf>
    <xf numFmtId="0" fontId="3" fillId="0" borderId="23" xfId="0" applyFont="1" applyFill="1" applyBorder="1" applyAlignment="1" applyProtection="1">
      <alignment horizontal="center"/>
    </xf>
    <xf numFmtId="0" fontId="3" fillId="0" borderId="24" xfId="0" applyFont="1" applyFill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30" xfId="0" applyFont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  <xf numFmtId="0" fontId="3" fillId="0" borderId="7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30" xfId="0" applyFont="1" applyFill="1" applyBorder="1" applyAlignment="1" applyProtection="1">
      <alignment horizontal="center"/>
    </xf>
    <xf numFmtId="0" fontId="3" fillId="0" borderId="28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3" fillId="0" borderId="29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zoomScaleNormal="100" workbookViewId="0">
      <pane ySplit="6" topLeftCell="A16" activePane="bottomLeft" state="frozen"/>
      <selection activeCell="A7" sqref="A7"/>
      <selection pane="bottomLeft" activeCell="I7" sqref="B7:I39"/>
    </sheetView>
  </sheetViews>
  <sheetFormatPr defaultRowHeight="12.6" x14ac:dyDescent="0.25"/>
  <cols>
    <col min="1" max="1" width="20" bestFit="1" customWidth="1"/>
    <col min="2" max="9" width="8.6640625" customWidth="1"/>
  </cols>
  <sheetData>
    <row r="1" spans="1:9" ht="13.8" x14ac:dyDescent="0.3">
      <c r="A1" s="22"/>
      <c r="B1" s="122"/>
      <c r="C1" s="123"/>
      <c r="D1" s="123"/>
      <c r="E1" s="123"/>
      <c r="F1" s="123"/>
      <c r="G1" s="123"/>
      <c r="H1" s="123"/>
      <c r="I1" s="124"/>
    </row>
    <row r="2" spans="1:9" ht="13.8" x14ac:dyDescent="0.3">
      <c r="A2" s="23"/>
      <c r="B2" s="125" t="s">
        <v>20</v>
      </c>
      <c r="C2" s="126"/>
      <c r="D2" s="126"/>
      <c r="E2" s="126"/>
      <c r="F2" s="126"/>
      <c r="G2" s="126"/>
      <c r="H2" s="126"/>
      <c r="I2" s="127"/>
    </row>
    <row r="3" spans="1:9" ht="13.8" x14ac:dyDescent="0.3">
      <c r="A3" s="25"/>
      <c r="B3" s="125" t="s">
        <v>94</v>
      </c>
      <c r="C3" s="126"/>
      <c r="D3" s="126"/>
      <c r="E3" s="126"/>
      <c r="F3" s="126"/>
      <c r="G3" s="126"/>
      <c r="H3" s="126"/>
      <c r="I3" s="127"/>
    </row>
    <row r="4" spans="1:9" ht="13.8" x14ac:dyDescent="0.3">
      <c r="A4" s="26"/>
      <c r="B4" s="1" t="s">
        <v>95</v>
      </c>
      <c r="C4" s="1" t="s">
        <v>1</v>
      </c>
      <c r="D4" s="1" t="s">
        <v>26</v>
      </c>
      <c r="E4" s="1" t="s">
        <v>95</v>
      </c>
      <c r="F4" s="1" t="s">
        <v>96</v>
      </c>
      <c r="G4" s="1" t="s">
        <v>95</v>
      </c>
      <c r="H4" s="1" t="s">
        <v>95</v>
      </c>
      <c r="I4" s="1" t="s">
        <v>2</v>
      </c>
    </row>
    <row r="5" spans="1:9" ht="100.5" customHeight="1" thickBot="1" x14ac:dyDescent="0.3">
      <c r="A5" s="27" t="s">
        <v>6</v>
      </c>
      <c r="B5" s="6" t="s">
        <v>97</v>
      </c>
      <c r="C5" s="6" t="s">
        <v>98</v>
      </c>
      <c r="D5" s="6" t="s">
        <v>99</v>
      </c>
      <c r="E5" s="6" t="s">
        <v>100</v>
      </c>
      <c r="F5" s="6" t="s">
        <v>101</v>
      </c>
      <c r="G5" s="6" t="s">
        <v>102</v>
      </c>
      <c r="H5" s="6" t="s">
        <v>103</v>
      </c>
      <c r="I5" s="6" t="s">
        <v>104</v>
      </c>
    </row>
    <row r="6" spans="1:9" ht="14.4" thickBot="1" x14ac:dyDescent="0.35">
      <c r="A6" s="12"/>
      <c r="B6" s="35"/>
      <c r="C6" s="35"/>
      <c r="D6" s="35"/>
      <c r="E6" s="35"/>
      <c r="F6" s="35"/>
      <c r="G6" s="35"/>
      <c r="H6" s="35"/>
      <c r="I6" s="83"/>
    </row>
    <row r="7" spans="1:9" ht="13.8" x14ac:dyDescent="0.3">
      <c r="A7" s="79" t="s">
        <v>42</v>
      </c>
      <c r="B7" s="57">
        <v>5</v>
      </c>
      <c r="C7" s="105">
        <v>306</v>
      </c>
      <c r="D7" s="105">
        <v>3</v>
      </c>
      <c r="E7" s="105">
        <v>1</v>
      </c>
      <c r="F7" s="105">
        <v>37</v>
      </c>
      <c r="G7" s="105">
        <v>22</v>
      </c>
      <c r="H7" s="105">
        <v>18</v>
      </c>
      <c r="I7" s="43">
        <v>542</v>
      </c>
    </row>
    <row r="8" spans="1:9" ht="13.8" x14ac:dyDescent="0.3">
      <c r="A8" s="81" t="s">
        <v>43</v>
      </c>
      <c r="B8" s="56">
        <v>5</v>
      </c>
      <c r="C8" s="103">
        <v>186</v>
      </c>
      <c r="D8" s="103">
        <v>4</v>
      </c>
      <c r="E8" s="103">
        <v>2</v>
      </c>
      <c r="F8" s="103">
        <v>31</v>
      </c>
      <c r="G8" s="103">
        <v>11</v>
      </c>
      <c r="H8" s="103">
        <v>7</v>
      </c>
      <c r="I8" s="44">
        <v>509</v>
      </c>
    </row>
    <row r="9" spans="1:9" ht="13.8" x14ac:dyDescent="0.3">
      <c r="A9" s="74" t="s">
        <v>44</v>
      </c>
      <c r="B9" s="56">
        <v>4</v>
      </c>
      <c r="C9" s="103">
        <v>409</v>
      </c>
      <c r="D9" s="103">
        <v>7</v>
      </c>
      <c r="E9" s="103">
        <v>3</v>
      </c>
      <c r="F9" s="103">
        <v>41</v>
      </c>
      <c r="G9" s="103">
        <v>14</v>
      </c>
      <c r="H9" s="103">
        <v>31</v>
      </c>
      <c r="I9" s="44">
        <v>490</v>
      </c>
    </row>
    <row r="10" spans="1:9" ht="13.8" x14ac:dyDescent="0.3">
      <c r="A10" s="74" t="s">
        <v>45</v>
      </c>
      <c r="B10" s="56">
        <v>4</v>
      </c>
      <c r="C10" s="103">
        <v>64</v>
      </c>
      <c r="D10" s="103">
        <v>1</v>
      </c>
      <c r="E10" s="103">
        <v>0</v>
      </c>
      <c r="F10" s="103">
        <v>8</v>
      </c>
      <c r="G10" s="103">
        <v>7</v>
      </c>
      <c r="H10" s="103">
        <v>6</v>
      </c>
      <c r="I10" s="44">
        <v>285</v>
      </c>
    </row>
    <row r="11" spans="1:9" ht="13.8" x14ac:dyDescent="0.3">
      <c r="A11" s="74" t="s">
        <v>46</v>
      </c>
      <c r="B11" s="56">
        <v>1</v>
      </c>
      <c r="C11" s="103">
        <v>91</v>
      </c>
      <c r="D11" s="103">
        <v>1</v>
      </c>
      <c r="E11" s="103">
        <v>1</v>
      </c>
      <c r="F11" s="103">
        <v>12</v>
      </c>
      <c r="G11" s="103">
        <v>14</v>
      </c>
      <c r="H11" s="103">
        <v>4</v>
      </c>
      <c r="I11" s="44">
        <v>447</v>
      </c>
    </row>
    <row r="12" spans="1:9" ht="13.8" x14ac:dyDescent="0.3">
      <c r="A12" s="74" t="s">
        <v>47</v>
      </c>
      <c r="B12" s="56">
        <v>0</v>
      </c>
      <c r="C12" s="103">
        <v>115</v>
      </c>
      <c r="D12" s="103">
        <v>5</v>
      </c>
      <c r="E12" s="103">
        <v>4</v>
      </c>
      <c r="F12" s="103">
        <v>5</v>
      </c>
      <c r="G12" s="103">
        <v>5</v>
      </c>
      <c r="H12" s="103">
        <v>10</v>
      </c>
      <c r="I12" s="44">
        <v>328</v>
      </c>
    </row>
    <row r="13" spans="1:9" ht="13.8" x14ac:dyDescent="0.3">
      <c r="A13" s="74" t="s">
        <v>48</v>
      </c>
      <c r="B13" s="56">
        <v>5</v>
      </c>
      <c r="C13" s="103">
        <v>68</v>
      </c>
      <c r="D13" s="103">
        <v>3</v>
      </c>
      <c r="E13" s="103">
        <v>0</v>
      </c>
      <c r="F13" s="103">
        <v>14</v>
      </c>
      <c r="G13" s="103">
        <v>7</v>
      </c>
      <c r="H13" s="103">
        <v>6</v>
      </c>
      <c r="I13" s="44">
        <v>321</v>
      </c>
    </row>
    <row r="14" spans="1:9" ht="13.8" x14ac:dyDescent="0.3">
      <c r="A14" s="77" t="s">
        <v>49</v>
      </c>
      <c r="B14" s="56">
        <v>3</v>
      </c>
      <c r="C14" s="103">
        <v>180</v>
      </c>
      <c r="D14" s="103">
        <v>2</v>
      </c>
      <c r="E14" s="103">
        <v>0</v>
      </c>
      <c r="F14" s="103">
        <v>28</v>
      </c>
      <c r="G14" s="103">
        <v>25</v>
      </c>
      <c r="H14" s="103">
        <v>22</v>
      </c>
      <c r="I14" s="44">
        <v>572</v>
      </c>
    </row>
    <row r="15" spans="1:9" ht="13.8" x14ac:dyDescent="0.3">
      <c r="A15" s="77" t="s">
        <v>50</v>
      </c>
      <c r="B15" s="56">
        <v>0</v>
      </c>
      <c r="C15" s="103">
        <v>167</v>
      </c>
      <c r="D15" s="103">
        <v>0</v>
      </c>
      <c r="E15" s="103">
        <v>0</v>
      </c>
      <c r="F15" s="103">
        <v>11</v>
      </c>
      <c r="G15" s="103">
        <v>7</v>
      </c>
      <c r="H15" s="103">
        <v>11</v>
      </c>
      <c r="I15" s="44">
        <v>214</v>
      </c>
    </row>
    <row r="16" spans="1:9" ht="13.8" x14ac:dyDescent="0.3">
      <c r="A16" s="77" t="s">
        <v>51</v>
      </c>
      <c r="B16" s="56">
        <v>6</v>
      </c>
      <c r="C16" s="103">
        <v>121</v>
      </c>
      <c r="D16" s="103">
        <v>6</v>
      </c>
      <c r="E16" s="103">
        <v>0</v>
      </c>
      <c r="F16" s="103">
        <v>19</v>
      </c>
      <c r="G16" s="103">
        <v>13</v>
      </c>
      <c r="H16" s="103">
        <v>6</v>
      </c>
      <c r="I16" s="44">
        <v>465</v>
      </c>
    </row>
    <row r="17" spans="1:9" ht="13.8" x14ac:dyDescent="0.3">
      <c r="A17" s="75" t="s">
        <v>52</v>
      </c>
      <c r="B17" s="56">
        <v>4</v>
      </c>
      <c r="C17" s="103">
        <v>142</v>
      </c>
      <c r="D17" s="103">
        <v>7</v>
      </c>
      <c r="E17" s="103">
        <v>1</v>
      </c>
      <c r="F17" s="103">
        <v>39</v>
      </c>
      <c r="G17" s="103">
        <v>20</v>
      </c>
      <c r="H17" s="103">
        <v>13</v>
      </c>
      <c r="I17" s="44">
        <v>852</v>
      </c>
    </row>
    <row r="18" spans="1:9" ht="13.8" x14ac:dyDescent="0.3">
      <c r="A18" s="76" t="s">
        <v>53</v>
      </c>
      <c r="B18" s="56">
        <v>1</v>
      </c>
      <c r="C18" s="103">
        <v>171</v>
      </c>
      <c r="D18" s="103">
        <v>2</v>
      </c>
      <c r="E18" s="103">
        <v>1</v>
      </c>
      <c r="F18" s="103">
        <v>23</v>
      </c>
      <c r="G18" s="103">
        <v>7</v>
      </c>
      <c r="H18" s="103">
        <v>10</v>
      </c>
      <c r="I18" s="44">
        <v>284</v>
      </c>
    </row>
    <row r="19" spans="1:9" ht="13.8" x14ac:dyDescent="0.3">
      <c r="A19" s="77" t="s">
        <v>54</v>
      </c>
      <c r="B19" s="56">
        <v>7</v>
      </c>
      <c r="C19" s="103">
        <v>177</v>
      </c>
      <c r="D19" s="103">
        <v>0</v>
      </c>
      <c r="E19" s="103">
        <v>2</v>
      </c>
      <c r="F19" s="103">
        <v>25</v>
      </c>
      <c r="G19" s="103">
        <v>7</v>
      </c>
      <c r="H19" s="103">
        <v>19</v>
      </c>
      <c r="I19" s="44">
        <v>380</v>
      </c>
    </row>
    <row r="20" spans="1:9" ht="13.8" x14ac:dyDescent="0.3">
      <c r="A20" s="75" t="s">
        <v>55</v>
      </c>
      <c r="B20" s="56">
        <v>3</v>
      </c>
      <c r="C20" s="103">
        <v>237</v>
      </c>
      <c r="D20" s="103">
        <v>3</v>
      </c>
      <c r="E20" s="103">
        <v>1</v>
      </c>
      <c r="F20" s="103">
        <v>20</v>
      </c>
      <c r="G20" s="103">
        <v>13</v>
      </c>
      <c r="H20" s="103">
        <v>10</v>
      </c>
      <c r="I20" s="44">
        <v>333</v>
      </c>
    </row>
    <row r="21" spans="1:9" ht="13.8" x14ac:dyDescent="0.3">
      <c r="A21" s="77" t="s">
        <v>56</v>
      </c>
      <c r="B21" s="56">
        <v>6</v>
      </c>
      <c r="C21" s="103">
        <v>327</v>
      </c>
      <c r="D21" s="103">
        <v>3</v>
      </c>
      <c r="E21" s="103">
        <v>0</v>
      </c>
      <c r="F21" s="103">
        <v>58</v>
      </c>
      <c r="G21" s="103">
        <v>6</v>
      </c>
      <c r="H21" s="103">
        <v>33</v>
      </c>
      <c r="I21" s="44">
        <v>403</v>
      </c>
    </row>
    <row r="22" spans="1:9" ht="13.8" x14ac:dyDescent="0.3">
      <c r="A22" s="77" t="s">
        <v>57</v>
      </c>
      <c r="B22" s="56">
        <v>0</v>
      </c>
      <c r="C22" s="103">
        <v>27</v>
      </c>
      <c r="D22" s="103">
        <v>0</v>
      </c>
      <c r="E22" s="103">
        <v>0</v>
      </c>
      <c r="F22" s="103">
        <v>5</v>
      </c>
      <c r="G22" s="103">
        <v>0</v>
      </c>
      <c r="H22" s="103">
        <v>2</v>
      </c>
      <c r="I22" s="44">
        <v>119</v>
      </c>
    </row>
    <row r="23" spans="1:9" ht="13.8" x14ac:dyDescent="0.3">
      <c r="A23" s="75" t="s">
        <v>58</v>
      </c>
      <c r="B23" s="56">
        <v>7</v>
      </c>
      <c r="C23" s="103">
        <v>399</v>
      </c>
      <c r="D23" s="103">
        <v>5</v>
      </c>
      <c r="E23" s="103">
        <v>1</v>
      </c>
      <c r="F23" s="103">
        <v>48</v>
      </c>
      <c r="G23" s="103">
        <v>39</v>
      </c>
      <c r="H23" s="103">
        <v>26</v>
      </c>
      <c r="I23" s="44">
        <v>921</v>
      </c>
    </row>
    <row r="24" spans="1:9" ht="13.8" x14ac:dyDescent="0.3">
      <c r="A24" s="76" t="s">
        <v>59</v>
      </c>
      <c r="B24" s="56">
        <v>2</v>
      </c>
      <c r="C24" s="103">
        <v>81</v>
      </c>
      <c r="D24" s="103">
        <v>0</v>
      </c>
      <c r="E24" s="103">
        <v>1</v>
      </c>
      <c r="F24" s="103">
        <v>16</v>
      </c>
      <c r="G24" s="103">
        <v>9</v>
      </c>
      <c r="H24" s="103">
        <v>4</v>
      </c>
      <c r="I24" s="44">
        <v>225</v>
      </c>
    </row>
    <row r="25" spans="1:9" ht="13.8" x14ac:dyDescent="0.3">
      <c r="A25" s="76" t="s">
        <v>60</v>
      </c>
      <c r="B25" s="56">
        <v>0</v>
      </c>
      <c r="C25" s="103">
        <v>28</v>
      </c>
      <c r="D25" s="103">
        <v>0</v>
      </c>
      <c r="E25" s="103">
        <v>0</v>
      </c>
      <c r="F25" s="103">
        <v>2</v>
      </c>
      <c r="G25" s="103">
        <v>5</v>
      </c>
      <c r="H25" s="103">
        <v>0</v>
      </c>
      <c r="I25" s="44">
        <v>147</v>
      </c>
    </row>
    <row r="26" spans="1:9" ht="13.8" x14ac:dyDescent="0.3">
      <c r="A26" s="76" t="s">
        <v>61</v>
      </c>
      <c r="B26" s="56">
        <v>1</v>
      </c>
      <c r="C26" s="103">
        <v>106</v>
      </c>
      <c r="D26" s="103">
        <v>2</v>
      </c>
      <c r="E26" s="103">
        <v>1</v>
      </c>
      <c r="F26" s="103">
        <v>10</v>
      </c>
      <c r="G26" s="103">
        <v>3</v>
      </c>
      <c r="H26" s="103">
        <v>2</v>
      </c>
      <c r="I26" s="44">
        <v>217</v>
      </c>
    </row>
    <row r="27" spans="1:9" ht="13.8" x14ac:dyDescent="0.3">
      <c r="A27" s="76" t="s">
        <v>62</v>
      </c>
      <c r="B27" s="56">
        <v>3</v>
      </c>
      <c r="C27" s="103">
        <v>107</v>
      </c>
      <c r="D27" s="103">
        <v>2</v>
      </c>
      <c r="E27" s="103">
        <v>1</v>
      </c>
      <c r="F27" s="103">
        <v>21</v>
      </c>
      <c r="G27" s="103">
        <v>13</v>
      </c>
      <c r="H27" s="103">
        <v>14</v>
      </c>
      <c r="I27" s="44">
        <v>308</v>
      </c>
    </row>
    <row r="28" spans="1:9" ht="13.8" x14ac:dyDescent="0.3">
      <c r="A28" s="77" t="s">
        <v>63</v>
      </c>
      <c r="B28" s="56">
        <v>12</v>
      </c>
      <c r="C28" s="103">
        <v>157</v>
      </c>
      <c r="D28" s="103">
        <v>2</v>
      </c>
      <c r="E28" s="103">
        <v>0</v>
      </c>
      <c r="F28" s="103">
        <v>26</v>
      </c>
      <c r="G28" s="103">
        <v>11</v>
      </c>
      <c r="H28" s="103">
        <v>8</v>
      </c>
      <c r="I28" s="44">
        <v>734</v>
      </c>
    </row>
    <row r="29" spans="1:9" ht="13.8" x14ac:dyDescent="0.3">
      <c r="A29" s="75" t="s">
        <v>64</v>
      </c>
      <c r="B29" s="56">
        <v>0</v>
      </c>
      <c r="C29" s="103">
        <v>58</v>
      </c>
      <c r="D29" s="103">
        <v>1</v>
      </c>
      <c r="E29" s="103">
        <v>0</v>
      </c>
      <c r="F29" s="103">
        <v>4</v>
      </c>
      <c r="G29" s="103">
        <v>0</v>
      </c>
      <c r="H29" s="103">
        <v>3</v>
      </c>
      <c r="I29" s="44">
        <v>90</v>
      </c>
    </row>
    <row r="30" spans="1:9" ht="13.8" x14ac:dyDescent="0.3">
      <c r="A30" s="77" t="s">
        <v>65</v>
      </c>
      <c r="B30" s="56">
        <v>2</v>
      </c>
      <c r="C30" s="103">
        <v>51</v>
      </c>
      <c r="D30" s="103">
        <v>3</v>
      </c>
      <c r="E30" s="103">
        <v>1</v>
      </c>
      <c r="F30" s="103">
        <v>12</v>
      </c>
      <c r="G30" s="103">
        <v>1</v>
      </c>
      <c r="H30" s="103">
        <v>1</v>
      </c>
      <c r="I30" s="44">
        <v>168</v>
      </c>
    </row>
    <row r="31" spans="1:9" ht="13.8" x14ac:dyDescent="0.3">
      <c r="A31" s="77" t="s">
        <v>66</v>
      </c>
      <c r="B31" s="55">
        <v>2</v>
      </c>
      <c r="C31" s="102">
        <v>297</v>
      </c>
      <c r="D31" s="102">
        <v>1</v>
      </c>
      <c r="E31" s="102">
        <v>2</v>
      </c>
      <c r="F31" s="102">
        <v>50</v>
      </c>
      <c r="G31" s="102">
        <v>18</v>
      </c>
      <c r="H31" s="102">
        <v>16</v>
      </c>
      <c r="I31" s="51">
        <v>696</v>
      </c>
    </row>
    <row r="32" spans="1:9" ht="13.8" x14ac:dyDescent="0.3">
      <c r="A32" s="77" t="s">
        <v>67</v>
      </c>
      <c r="B32" s="56">
        <v>2</v>
      </c>
      <c r="C32" s="103">
        <v>429</v>
      </c>
      <c r="D32" s="103">
        <v>1</v>
      </c>
      <c r="E32" s="103">
        <v>3</v>
      </c>
      <c r="F32" s="103">
        <v>38</v>
      </c>
      <c r="G32" s="103">
        <v>17</v>
      </c>
      <c r="H32" s="103">
        <v>30</v>
      </c>
      <c r="I32" s="44">
        <v>301</v>
      </c>
    </row>
    <row r="33" spans="1:9" ht="13.8" x14ac:dyDescent="0.3">
      <c r="A33" s="75" t="s">
        <v>68</v>
      </c>
      <c r="B33" s="56">
        <v>5</v>
      </c>
      <c r="C33" s="103">
        <v>183</v>
      </c>
      <c r="D33" s="103">
        <v>4</v>
      </c>
      <c r="E33" s="103">
        <v>0</v>
      </c>
      <c r="F33" s="103">
        <v>15</v>
      </c>
      <c r="G33" s="103">
        <v>18</v>
      </c>
      <c r="H33" s="103">
        <v>13</v>
      </c>
      <c r="I33" s="44">
        <v>478</v>
      </c>
    </row>
    <row r="34" spans="1:9" ht="13.8" x14ac:dyDescent="0.3">
      <c r="A34" s="76" t="s">
        <v>86</v>
      </c>
      <c r="B34" s="56">
        <v>4</v>
      </c>
      <c r="C34" s="103">
        <v>137</v>
      </c>
      <c r="D34" s="103">
        <v>2</v>
      </c>
      <c r="E34" s="103">
        <v>0</v>
      </c>
      <c r="F34" s="103">
        <v>27</v>
      </c>
      <c r="G34" s="103">
        <v>12</v>
      </c>
      <c r="H34" s="103">
        <v>8</v>
      </c>
      <c r="I34" s="44">
        <v>389</v>
      </c>
    </row>
    <row r="35" spans="1:9" ht="13.8" x14ac:dyDescent="0.3">
      <c r="A35" s="76" t="s">
        <v>69</v>
      </c>
      <c r="B35" s="56">
        <v>8</v>
      </c>
      <c r="C35" s="103">
        <v>122</v>
      </c>
      <c r="D35" s="103">
        <v>4</v>
      </c>
      <c r="E35" s="103">
        <v>1</v>
      </c>
      <c r="F35" s="103">
        <v>27</v>
      </c>
      <c r="G35" s="103">
        <v>11</v>
      </c>
      <c r="H35" s="103">
        <v>7</v>
      </c>
      <c r="I35" s="44">
        <v>650</v>
      </c>
    </row>
    <row r="36" spans="1:9" ht="13.8" x14ac:dyDescent="0.3">
      <c r="A36" s="76" t="s">
        <v>70</v>
      </c>
      <c r="B36" s="56">
        <v>8</v>
      </c>
      <c r="C36" s="103">
        <v>560</v>
      </c>
      <c r="D36" s="103">
        <v>6</v>
      </c>
      <c r="E36" s="103">
        <v>4</v>
      </c>
      <c r="F36" s="103">
        <v>53</v>
      </c>
      <c r="G36" s="103">
        <v>19</v>
      </c>
      <c r="H36" s="103">
        <v>36</v>
      </c>
      <c r="I36" s="44">
        <v>498</v>
      </c>
    </row>
    <row r="37" spans="1:9" ht="13.8" x14ac:dyDescent="0.3">
      <c r="A37" s="77" t="s">
        <v>71</v>
      </c>
      <c r="B37" s="56">
        <v>4</v>
      </c>
      <c r="C37" s="103">
        <v>196</v>
      </c>
      <c r="D37" s="103">
        <v>3</v>
      </c>
      <c r="E37" s="103">
        <v>1</v>
      </c>
      <c r="F37" s="103">
        <v>22</v>
      </c>
      <c r="G37" s="103">
        <v>11</v>
      </c>
      <c r="H37" s="103">
        <v>11</v>
      </c>
      <c r="I37" s="44">
        <v>517</v>
      </c>
    </row>
    <row r="38" spans="1:9" ht="13.8" x14ac:dyDescent="0.3">
      <c r="A38" s="80" t="s">
        <v>72</v>
      </c>
      <c r="B38" s="56">
        <v>1</v>
      </c>
      <c r="C38" s="103">
        <v>51</v>
      </c>
      <c r="D38" s="103">
        <v>1</v>
      </c>
      <c r="E38" s="103">
        <v>0</v>
      </c>
      <c r="F38" s="103">
        <v>8</v>
      </c>
      <c r="G38" s="103">
        <v>3</v>
      </c>
      <c r="H38" s="103">
        <v>2</v>
      </c>
      <c r="I38" s="44">
        <v>279</v>
      </c>
    </row>
    <row r="39" spans="1:9" ht="13.8" x14ac:dyDescent="0.3">
      <c r="A39" s="75" t="s">
        <v>73</v>
      </c>
      <c r="B39" s="65">
        <v>1</v>
      </c>
      <c r="C39" s="104">
        <v>69</v>
      </c>
      <c r="D39" s="104">
        <v>0</v>
      </c>
      <c r="E39" s="104">
        <v>1</v>
      </c>
      <c r="F39" s="104">
        <v>7</v>
      </c>
      <c r="G39" s="104">
        <v>4</v>
      </c>
      <c r="H39" s="104">
        <v>7</v>
      </c>
      <c r="I39" s="64">
        <v>181</v>
      </c>
    </row>
    <row r="40" spans="1:9" ht="13.8" x14ac:dyDescent="0.3">
      <c r="A40" s="8" t="s">
        <v>23</v>
      </c>
      <c r="B40" s="17">
        <f t="shared" ref="B40:I40" si="0">SUM(B7:B39)</f>
        <v>116</v>
      </c>
      <c r="C40" s="39">
        <f t="shared" si="0"/>
        <v>5819</v>
      </c>
      <c r="D40" s="17">
        <f t="shared" si="0"/>
        <v>84</v>
      </c>
      <c r="E40" s="17">
        <f t="shared" si="0"/>
        <v>33</v>
      </c>
      <c r="F40" s="17">
        <f t="shared" si="0"/>
        <v>762</v>
      </c>
      <c r="G40" s="17">
        <f t="shared" si="0"/>
        <v>372</v>
      </c>
      <c r="H40" s="17">
        <f t="shared" si="0"/>
        <v>396</v>
      </c>
      <c r="I40" s="17">
        <f t="shared" si="0"/>
        <v>13343</v>
      </c>
    </row>
  </sheetData>
  <sheetProtection selectLockedCells="1"/>
  <mergeCells count="3">
    <mergeCell ref="B1:I1"/>
    <mergeCell ref="B2:I2"/>
    <mergeCell ref="B3:I3"/>
  </mergeCells>
  <printOptions horizontalCentered="1"/>
  <pageMargins left="0.5" right="0.5" top="1.5" bottom="0.5" header="1" footer="0.3"/>
  <pageSetup orientation="portrait" r:id="rId1"/>
  <headerFooter>
    <oddHeader>&amp;C&amp;"Helv,Bold"BONNER COUNTY RESULTS
GENERAL ELECTION     NOVEMBER 8, 2016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zoomScaleNormal="100" zoomScaleSheetLayoutView="100" workbookViewId="0">
      <pane ySplit="6" topLeftCell="A7" activePane="bottomLeft" state="frozen"/>
      <selection activeCell="A40" sqref="A40"/>
      <selection pane="bottomLeft" activeCell="J2" sqref="J2"/>
    </sheetView>
  </sheetViews>
  <sheetFormatPr defaultColWidth="9.109375" defaultRowHeight="13.8" x14ac:dyDescent="0.3"/>
  <cols>
    <col min="1" max="1" width="20" style="16" bestFit="1" customWidth="1"/>
    <col min="2" max="5" width="8.6640625" style="16" customWidth="1"/>
    <col min="6" max="6" width="12.109375" style="10" bestFit="1" customWidth="1"/>
    <col min="7" max="8" width="9" customWidth="1"/>
    <col min="9" max="9" width="8.88671875"/>
    <col min="10" max="11" width="8.6640625" style="10" customWidth="1"/>
    <col min="12" max="16384" width="9.109375" style="10"/>
  </cols>
  <sheetData>
    <row r="1" spans="1:9" x14ac:dyDescent="0.3">
      <c r="A1" s="22"/>
      <c r="B1" s="128" t="s">
        <v>18</v>
      </c>
      <c r="C1" s="130"/>
      <c r="D1" s="128"/>
      <c r="E1" s="130"/>
      <c r="F1" s="52" t="s">
        <v>18</v>
      </c>
      <c r="G1" s="128" t="s">
        <v>159</v>
      </c>
      <c r="H1" s="129"/>
      <c r="I1" s="130"/>
    </row>
    <row r="2" spans="1:9" x14ac:dyDescent="0.3">
      <c r="A2" s="23"/>
      <c r="B2" s="134" t="s">
        <v>24</v>
      </c>
      <c r="C2" s="140"/>
      <c r="D2" s="126" t="s">
        <v>18</v>
      </c>
      <c r="E2" s="127"/>
      <c r="F2" s="118" t="s">
        <v>35</v>
      </c>
      <c r="G2" s="125" t="s">
        <v>113</v>
      </c>
      <c r="H2" s="126"/>
      <c r="I2" s="127"/>
    </row>
    <row r="3" spans="1:9" x14ac:dyDescent="0.3">
      <c r="A3" s="23"/>
      <c r="B3" s="119" t="s">
        <v>25</v>
      </c>
      <c r="C3" s="119" t="s">
        <v>33</v>
      </c>
      <c r="D3" s="134" t="s">
        <v>34</v>
      </c>
      <c r="E3" s="140"/>
      <c r="F3" s="7" t="s">
        <v>3</v>
      </c>
      <c r="G3" s="134" t="s">
        <v>114</v>
      </c>
      <c r="H3" s="139"/>
      <c r="I3" s="140"/>
    </row>
    <row r="4" spans="1:9" x14ac:dyDescent="0.3">
      <c r="A4" s="31"/>
      <c r="B4" s="1" t="s">
        <v>2</v>
      </c>
      <c r="C4" s="1" t="s">
        <v>2</v>
      </c>
      <c r="D4" s="2" t="s">
        <v>2</v>
      </c>
      <c r="E4" s="1" t="s">
        <v>152</v>
      </c>
      <c r="F4" s="2" t="s">
        <v>2</v>
      </c>
      <c r="G4" s="97" t="s">
        <v>152</v>
      </c>
      <c r="H4" s="97" t="s">
        <v>152</v>
      </c>
      <c r="I4" s="120" t="s">
        <v>152</v>
      </c>
    </row>
    <row r="5" spans="1:9" ht="88.2" customHeight="1" thickBot="1" x14ac:dyDescent="0.35">
      <c r="A5" s="32" t="s">
        <v>6</v>
      </c>
      <c r="B5" s="40" t="s">
        <v>79</v>
      </c>
      <c r="C5" s="40" t="s">
        <v>80</v>
      </c>
      <c r="D5" s="96" t="s">
        <v>81</v>
      </c>
      <c r="E5" s="96" t="s">
        <v>155</v>
      </c>
      <c r="F5" s="4" t="s">
        <v>82</v>
      </c>
      <c r="G5" s="5" t="s">
        <v>156</v>
      </c>
      <c r="H5" s="5" t="s">
        <v>153</v>
      </c>
      <c r="I5" s="5" t="s">
        <v>154</v>
      </c>
    </row>
    <row r="6" spans="1:9" ht="14.4" thickBot="1" x14ac:dyDescent="0.35">
      <c r="A6" s="12"/>
      <c r="B6" s="35"/>
      <c r="C6" s="35"/>
      <c r="D6" s="35"/>
      <c r="E6" s="35"/>
      <c r="F6" s="13"/>
      <c r="G6" s="13"/>
      <c r="H6" s="13"/>
      <c r="I6" s="14"/>
    </row>
    <row r="7" spans="1:9" x14ac:dyDescent="0.3">
      <c r="A7" s="79" t="s">
        <v>42</v>
      </c>
      <c r="B7" s="20">
        <v>690</v>
      </c>
      <c r="C7" s="20">
        <v>663</v>
      </c>
      <c r="D7" s="98">
        <v>560</v>
      </c>
      <c r="E7" s="18">
        <v>259</v>
      </c>
      <c r="F7" s="20">
        <v>688</v>
      </c>
      <c r="G7" s="98">
        <v>31</v>
      </c>
      <c r="H7" s="121">
        <v>32</v>
      </c>
      <c r="I7" s="18">
        <v>31</v>
      </c>
    </row>
    <row r="8" spans="1:9" x14ac:dyDescent="0.3">
      <c r="A8" s="81" t="s">
        <v>43</v>
      </c>
      <c r="B8" s="20">
        <v>589</v>
      </c>
      <c r="C8" s="20">
        <v>589</v>
      </c>
      <c r="D8" s="99">
        <v>500</v>
      </c>
      <c r="E8" s="21">
        <v>180</v>
      </c>
      <c r="F8" s="20">
        <v>578</v>
      </c>
      <c r="G8" s="99">
        <v>16</v>
      </c>
      <c r="H8" s="114">
        <v>18</v>
      </c>
      <c r="I8" s="21">
        <v>19</v>
      </c>
    </row>
    <row r="9" spans="1:9" x14ac:dyDescent="0.3">
      <c r="A9" s="74" t="s">
        <v>44</v>
      </c>
      <c r="B9" s="20">
        <v>709</v>
      </c>
      <c r="C9" s="20">
        <v>675</v>
      </c>
      <c r="D9" s="99">
        <v>543</v>
      </c>
      <c r="E9" s="21">
        <v>332</v>
      </c>
      <c r="F9" s="20">
        <v>712</v>
      </c>
      <c r="G9" s="99">
        <v>27</v>
      </c>
      <c r="H9" s="114">
        <v>26</v>
      </c>
      <c r="I9" s="21">
        <v>37</v>
      </c>
    </row>
    <row r="10" spans="1:9" x14ac:dyDescent="0.3">
      <c r="A10" s="74" t="s">
        <v>45</v>
      </c>
      <c r="B10" s="20">
        <v>310</v>
      </c>
      <c r="C10" s="20">
        <v>316</v>
      </c>
      <c r="D10" s="99">
        <v>284</v>
      </c>
      <c r="E10" s="21">
        <v>62</v>
      </c>
      <c r="F10" s="20">
        <v>294</v>
      </c>
      <c r="G10" s="99">
        <v>5</v>
      </c>
      <c r="H10" s="114">
        <v>6</v>
      </c>
      <c r="I10" s="21">
        <v>5</v>
      </c>
    </row>
    <row r="11" spans="1:9" x14ac:dyDescent="0.3">
      <c r="A11" s="74" t="s">
        <v>46</v>
      </c>
      <c r="B11" s="20">
        <v>466</v>
      </c>
      <c r="C11" s="20">
        <v>467</v>
      </c>
      <c r="D11" s="99">
        <v>450</v>
      </c>
      <c r="E11" s="21">
        <v>54</v>
      </c>
      <c r="F11" s="20">
        <v>469</v>
      </c>
      <c r="G11" s="99">
        <v>10</v>
      </c>
      <c r="H11" s="114">
        <v>10</v>
      </c>
      <c r="I11" s="21">
        <v>11</v>
      </c>
    </row>
    <row r="12" spans="1:9" x14ac:dyDescent="0.3">
      <c r="A12" s="74" t="s">
        <v>47</v>
      </c>
      <c r="B12" s="20">
        <v>371</v>
      </c>
      <c r="C12" s="20">
        <v>363</v>
      </c>
      <c r="D12" s="99">
        <v>336</v>
      </c>
      <c r="E12" s="21">
        <v>92</v>
      </c>
      <c r="F12" s="20">
        <v>366</v>
      </c>
      <c r="G12" s="99">
        <v>8</v>
      </c>
      <c r="H12" s="114">
        <v>8</v>
      </c>
      <c r="I12" s="21">
        <v>6</v>
      </c>
    </row>
    <row r="13" spans="1:9" x14ac:dyDescent="0.3">
      <c r="A13" s="74" t="s">
        <v>48</v>
      </c>
      <c r="B13" s="20">
        <v>344</v>
      </c>
      <c r="C13" s="20">
        <v>345</v>
      </c>
      <c r="D13" s="99">
        <v>304</v>
      </c>
      <c r="E13" s="21">
        <v>76</v>
      </c>
      <c r="F13" s="20">
        <v>330</v>
      </c>
      <c r="G13" s="99">
        <v>6</v>
      </c>
      <c r="H13" s="114">
        <v>8</v>
      </c>
      <c r="I13" s="21">
        <v>6</v>
      </c>
    </row>
    <row r="14" spans="1:9" x14ac:dyDescent="0.3">
      <c r="A14" s="77" t="s">
        <v>49</v>
      </c>
      <c r="B14" s="20">
        <v>619</v>
      </c>
      <c r="C14" s="20">
        <v>607</v>
      </c>
      <c r="D14" s="99">
        <v>518</v>
      </c>
      <c r="E14" s="21">
        <v>220</v>
      </c>
      <c r="F14" s="20">
        <v>604</v>
      </c>
      <c r="G14" s="99">
        <v>11</v>
      </c>
      <c r="H14" s="114">
        <v>12</v>
      </c>
      <c r="I14" s="21">
        <v>21</v>
      </c>
    </row>
    <row r="15" spans="1:9" x14ac:dyDescent="0.3">
      <c r="A15" s="75" t="s">
        <v>50</v>
      </c>
      <c r="B15" s="20">
        <v>288</v>
      </c>
      <c r="C15" s="20">
        <v>272</v>
      </c>
      <c r="D15" s="99">
        <v>208</v>
      </c>
      <c r="E15" s="21">
        <v>144</v>
      </c>
      <c r="F15" s="20">
        <v>279</v>
      </c>
      <c r="G15" s="99">
        <v>19</v>
      </c>
      <c r="H15" s="114">
        <v>13</v>
      </c>
      <c r="I15" s="21">
        <v>19</v>
      </c>
    </row>
    <row r="16" spans="1:9" x14ac:dyDescent="0.3">
      <c r="A16" s="76" t="s">
        <v>51</v>
      </c>
      <c r="B16" s="20">
        <v>551</v>
      </c>
      <c r="C16" s="20">
        <v>514</v>
      </c>
      <c r="D16" s="99">
        <v>463</v>
      </c>
      <c r="E16" s="21">
        <v>97</v>
      </c>
      <c r="F16" s="20">
        <v>511</v>
      </c>
      <c r="G16" s="99">
        <v>5</v>
      </c>
      <c r="H16" s="114">
        <v>6</v>
      </c>
      <c r="I16" s="21">
        <v>6</v>
      </c>
    </row>
    <row r="17" spans="1:9" x14ac:dyDescent="0.3">
      <c r="A17" s="76" t="s">
        <v>52</v>
      </c>
      <c r="B17" s="20">
        <v>893</v>
      </c>
      <c r="C17" s="20">
        <v>906</v>
      </c>
      <c r="D17" s="99">
        <v>891</v>
      </c>
      <c r="E17" s="21">
        <v>65</v>
      </c>
      <c r="F17" s="20">
        <v>897</v>
      </c>
      <c r="G17" s="99">
        <v>3</v>
      </c>
      <c r="H17" s="114">
        <v>8</v>
      </c>
      <c r="I17" s="21">
        <v>11</v>
      </c>
    </row>
    <row r="18" spans="1:9" x14ac:dyDescent="0.3">
      <c r="A18" s="76" t="s">
        <v>53</v>
      </c>
      <c r="B18" s="20">
        <v>354</v>
      </c>
      <c r="C18" s="20">
        <v>330</v>
      </c>
      <c r="D18" s="99">
        <v>305</v>
      </c>
      <c r="E18" s="21">
        <v>121</v>
      </c>
      <c r="F18" s="20">
        <v>342</v>
      </c>
      <c r="G18" s="99">
        <v>20</v>
      </c>
      <c r="H18" s="114">
        <v>19</v>
      </c>
      <c r="I18" s="21">
        <v>17</v>
      </c>
    </row>
    <row r="19" spans="1:9" x14ac:dyDescent="0.3">
      <c r="A19" s="76" t="s">
        <v>54</v>
      </c>
      <c r="B19" s="20">
        <v>443</v>
      </c>
      <c r="C19" s="20">
        <v>427</v>
      </c>
      <c r="D19" s="99">
        <v>356</v>
      </c>
      <c r="E19" s="21">
        <v>175</v>
      </c>
      <c r="F19" s="20">
        <v>432</v>
      </c>
      <c r="G19" s="99">
        <v>23</v>
      </c>
      <c r="H19" s="114">
        <v>18</v>
      </c>
      <c r="I19" s="21">
        <v>32</v>
      </c>
    </row>
    <row r="20" spans="1:9" x14ac:dyDescent="0.3">
      <c r="A20" s="76" t="s">
        <v>55</v>
      </c>
      <c r="B20" s="20">
        <v>435</v>
      </c>
      <c r="C20" s="20">
        <v>409</v>
      </c>
      <c r="D20" s="99">
        <v>365</v>
      </c>
      <c r="E20" s="21">
        <v>186</v>
      </c>
      <c r="F20" s="20">
        <v>415</v>
      </c>
      <c r="G20" s="99">
        <v>32</v>
      </c>
      <c r="H20" s="114">
        <v>29</v>
      </c>
      <c r="I20" s="21">
        <v>34</v>
      </c>
    </row>
    <row r="21" spans="1:9" x14ac:dyDescent="0.3">
      <c r="A21" s="77" t="s">
        <v>56</v>
      </c>
      <c r="B21" s="20">
        <v>549</v>
      </c>
      <c r="C21" s="20">
        <v>551</v>
      </c>
      <c r="D21" s="99">
        <v>425</v>
      </c>
      <c r="E21" s="21">
        <v>254</v>
      </c>
      <c r="F21" s="20">
        <v>543</v>
      </c>
      <c r="G21" s="99">
        <v>25</v>
      </c>
      <c r="H21" s="114">
        <v>27</v>
      </c>
      <c r="I21" s="21">
        <v>30</v>
      </c>
    </row>
    <row r="22" spans="1:9" x14ac:dyDescent="0.3">
      <c r="A22" s="77" t="s">
        <v>57</v>
      </c>
      <c r="B22" s="20">
        <v>131</v>
      </c>
      <c r="C22" s="20">
        <v>132</v>
      </c>
      <c r="D22" s="99">
        <v>133</v>
      </c>
      <c r="E22" s="21">
        <v>5</v>
      </c>
      <c r="F22" s="20">
        <v>130</v>
      </c>
      <c r="G22" s="99">
        <v>7</v>
      </c>
      <c r="H22" s="114">
        <v>7</v>
      </c>
      <c r="I22" s="21">
        <v>6</v>
      </c>
    </row>
    <row r="23" spans="1:9" x14ac:dyDescent="0.3">
      <c r="A23" s="75" t="s">
        <v>58</v>
      </c>
      <c r="B23" s="20">
        <v>1137</v>
      </c>
      <c r="C23" s="20">
        <v>1117</v>
      </c>
      <c r="D23" s="99">
        <v>859</v>
      </c>
      <c r="E23" s="21">
        <v>448</v>
      </c>
      <c r="F23" s="20">
        <v>1137</v>
      </c>
      <c r="G23" s="99">
        <v>35</v>
      </c>
      <c r="H23" s="114">
        <v>41</v>
      </c>
      <c r="I23" s="21">
        <v>40</v>
      </c>
    </row>
    <row r="24" spans="1:9" x14ac:dyDescent="0.3">
      <c r="A24" s="77" t="s">
        <v>59</v>
      </c>
      <c r="B24" s="20">
        <v>293</v>
      </c>
      <c r="C24" s="20">
        <v>293</v>
      </c>
      <c r="D24" s="99">
        <v>248</v>
      </c>
      <c r="E24" s="21">
        <v>59</v>
      </c>
      <c r="F24" s="20">
        <v>279</v>
      </c>
      <c r="G24" s="99">
        <v>7</v>
      </c>
      <c r="H24" s="114">
        <v>10</v>
      </c>
      <c r="I24" s="21">
        <v>10</v>
      </c>
    </row>
    <row r="25" spans="1:9" x14ac:dyDescent="0.3">
      <c r="A25" s="77" t="s">
        <v>60</v>
      </c>
      <c r="B25" s="20">
        <v>148</v>
      </c>
      <c r="C25" s="20">
        <v>148</v>
      </c>
      <c r="D25" s="99">
        <v>154</v>
      </c>
      <c r="E25" s="21">
        <v>13</v>
      </c>
      <c r="F25" s="20">
        <v>149</v>
      </c>
      <c r="G25" s="99">
        <v>0</v>
      </c>
      <c r="H25" s="114">
        <v>0</v>
      </c>
      <c r="I25" s="21">
        <v>1</v>
      </c>
    </row>
    <row r="26" spans="1:9" x14ac:dyDescent="0.3">
      <c r="A26" s="75" t="s">
        <v>61</v>
      </c>
      <c r="B26" s="20">
        <v>279</v>
      </c>
      <c r="C26" s="20">
        <v>258</v>
      </c>
      <c r="D26" s="99">
        <v>252</v>
      </c>
      <c r="E26" s="21">
        <v>50</v>
      </c>
      <c r="F26" s="20">
        <v>264</v>
      </c>
      <c r="G26" s="99">
        <v>1</v>
      </c>
      <c r="H26" s="114">
        <v>1</v>
      </c>
      <c r="I26" s="21">
        <v>1</v>
      </c>
    </row>
    <row r="27" spans="1:9" x14ac:dyDescent="0.3">
      <c r="A27" s="77" t="s">
        <v>62</v>
      </c>
      <c r="B27" s="20">
        <v>368</v>
      </c>
      <c r="C27" s="20">
        <v>353</v>
      </c>
      <c r="D27" s="99">
        <v>295</v>
      </c>
      <c r="E27" s="21">
        <v>120</v>
      </c>
      <c r="F27" s="20">
        <v>369</v>
      </c>
      <c r="G27" s="99">
        <v>17</v>
      </c>
      <c r="H27" s="114">
        <v>18</v>
      </c>
      <c r="I27" s="21">
        <v>20</v>
      </c>
    </row>
    <row r="28" spans="1:9" x14ac:dyDescent="0.3">
      <c r="A28" s="75" t="s">
        <v>63</v>
      </c>
      <c r="B28" s="20">
        <v>813</v>
      </c>
      <c r="C28" s="20">
        <v>783</v>
      </c>
      <c r="D28" s="99">
        <v>733</v>
      </c>
      <c r="E28" s="21">
        <v>106</v>
      </c>
      <c r="F28" s="20">
        <v>778</v>
      </c>
      <c r="G28" s="99">
        <v>11</v>
      </c>
      <c r="H28" s="114">
        <v>14</v>
      </c>
      <c r="I28" s="21">
        <v>12</v>
      </c>
    </row>
    <row r="29" spans="1:9" x14ac:dyDescent="0.3">
      <c r="A29" s="77" t="s">
        <v>64</v>
      </c>
      <c r="B29" s="20">
        <v>129</v>
      </c>
      <c r="C29" s="20">
        <v>128</v>
      </c>
      <c r="D29" s="99">
        <v>116</v>
      </c>
      <c r="E29" s="21">
        <v>22</v>
      </c>
      <c r="F29" s="20">
        <v>126</v>
      </c>
      <c r="G29" s="99">
        <v>1</v>
      </c>
      <c r="H29" s="114">
        <v>1</v>
      </c>
      <c r="I29" s="21">
        <v>1</v>
      </c>
    </row>
    <row r="30" spans="1:9" x14ac:dyDescent="0.3">
      <c r="A30" s="75" t="s">
        <v>65</v>
      </c>
      <c r="B30" s="20">
        <v>204</v>
      </c>
      <c r="C30" s="20">
        <v>182</v>
      </c>
      <c r="D30" s="99">
        <v>183</v>
      </c>
      <c r="E30" s="21">
        <v>32</v>
      </c>
      <c r="F30" s="20">
        <v>186</v>
      </c>
      <c r="G30" s="99">
        <v>0</v>
      </c>
      <c r="H30" s="114">
        <v>0</v>
      </c>
      <c r="I30" s="21">
        <v>0</v>
      </c>
    </row>
    <row r="31" spans="1:9" x14ac:dyDescent="0.3">
      <c r="A31" s="77" t="s">
        <v>66</v>
      </c>
      <c r="B31" s="20">
        <v>781</v>
      </c>
      <c r="C31" s="20">
        <v>774</v>
      </c>
      <c r="D31" s="99">
        <v>651</v>
      </c>
      <c r="E31" s="21">
        <v>282</v>
      </c>
      <c r="F31" s="20">
        <v>792</v>
      </c>
      <c r="G31" s="99">
        <v>23</v>
      </c>
      <c r="H31" s="114">
        <v>32</v>
      </c>
      <c r="I31" s="21">
        <v>25</v>
      </c>
    </row>
    <row r="32" spans="1:9" x14ac:dyDescent="0.3">
      <c r="A32" s="77" t="s">
        <v>67</v>
      </c>
      <c r="B32" s="20">
        <v>505</v>
      </c>
      <c r="C32" s="20">
        <v>456</v>
      </c>
      <c r="D32" s="99">
        <v>354</v>
      </c>
      <c r="E32" s="21">
        <v>323</v>
      </c>
      <c r="F32" s="20">
        <v>505</v>
      </c>
      <c r="G32" s="99">
        <v>37</v>
      </c>
      <c r="H32" s="114">
        <v>38</v>
      </c>
      <c r="I32" s="21">
        <v>41</v>
      </c>
    </row>
    <row r="33" spans="1:9" x14ac:dyDescent="0.3">
      <c r="A33" s="75" t="s">
        <v>68</v>
      </c>
      <c r="B33" s="20">
        <v>557</v>
      </c>
      <c r="C33" s="20">
        <v>533</v>
      </c>
      <c r="D33" s="99">
        <v>413</v>
      </c>
      <c r="E33" s="21">
        <v>232</v>
      </c>
      <c r="F33" s="20">
        <v>533</v>
      </c>
      <c r="G33" s="100">
        <v>32</v>
      </c>
      <c r="H33" s="112">
        <v>29</v>
      </c>
      <c r="I33" s="113">
        <v>35</v>
      </c>
    </row>
    <row r="34" spans="1:9" x14ac:dyDescent="0.3">
      <c r="A34" s="77" t="s">
        <v>86</v>
      </c>
      <c r="B34" s="20">
        <v>457</v>
      </c>
      <c r="C34" s="20">
        <v>446</v>
      </c>
      <c r="D34" s="99">
        <v>388</v>
      </c>
      <c r="E34" s="21">
        <v>118</v>
      </c>
      <c r="F34" s="20">
        <v>458</v>
      </c>
      <c r="G34" s="99">
        <v>11</v>
      </c>
      <c r="H34" s="114">
        <v>10</v>
      </c>
      <c r="I34" s="21">
        <v>11</v>
      </c>
    </row>
    <row r="35" spans="1:9" x14ac:dyDescent="0.3">
      <c r="A35" s="77" t="s">
        <v>69</v>
      </c>
      <c r="B35" s="20">
        <v>717</v>
      </c>
      <c r="C35" s="20">
        <v>714</v>
      </c>
      <c r="D35" s="99">
        <v>706</v>
      </c>
      <c r="E35" s="21">
        <v>57</v>
      </c>
      <c r="F35" s="20">
        <v>690</v>
      </c>
      <c r="G35" s="99">
        <v>6</v>
      </c>
      <c r="H35" s="114">
        <v>6</v>
      </c>
      <c r="I35" s="21">
        <v>6</v>
      </c>
    </row>
    <row r="36" spans="1:9" x14ac:dyDescent="0.3">
      <c r="A36" s="77" t="s">
        <v>70</v>
      </c>
      <c r="B36" s="20">
        <v>779</v>
      </c>
      <c r="C36" s="20">
        <v>732</v>
      </c>
      <c r="D36" s="99">
        <v>625</v>
      </c>
      <c r="E36" s="21">
        <v>365</v>
      </c>
      <c r="F36" s="20">
        <v>795</v>
      </c>
      <c r="G36" s="99">
        <v>46</v>
      </c>
      <c r="H36" s="114">
        <v>48</v>
      </c>
      <c r="I36" s="21">
        <v>47</v>
      </c>
    </row>
    <row r="37" spans="1:9" x14ac:dyDescent="0.3">
      <c r="A37" s="75" t="s">
        <v>71</v>
      </c>
      <c r="B37" s="20">
        <v>610</v>
      </c>
      <c r="C37" s="20">
        <v>590</v>
      </c>
      <c r="D37" s="99">
        <v>498</v>
      </c>
      <c r="E37" s="21">
        <v>182</v>
      </c>
      <c r="F37" s="20">
        <v>578</v>
      </c>
      <c r="G37" s="99">
        <v>8</v>
      </c>
      <c r="H37" s="114">
        <v>11</v>
      </c>
      <c r="I37" s="21">
        <v>12</v>
      </c>
    </row>
    <row r="38" spans="1:9" x14ac:dyDescent="0.3">
      <c r="A38" s="76" t="s">
        <v>72</v>
      </c>
      <c r="B38" s="20">
        <v>294</v>
      </c>
      <c r="C38" s="20">
        <v>266</v>
      </c>
      <c r="D38" s="99">
        <v>236</v>
      </c>
      <c r="E38" s="21">
        <v>67</v>
      </c>
      <c r="F38" s="20">
        <v>276</v>
      </c>
      <c r="G38" s="99">
        <v>7</v>
      </c>
      <c r="H38" s="114">
        <v>7</v>
      </c>
      <c r="I38" s="21">
        <v>7</v>
      </c>
    </row>
    <row r="39" spans="1:9" x14ac:dyDescent="0.3">
      <c r="A39" s="78" t="s">
        <v>73</v>
      </c>
      <c r="B39" s="20">
        <v>210</v>
      </c>
      <c r="C39" s="20">
        <v>197</v>
      </c>
      <c r="D39" s="101">
        <v>181</v>
      </c>
      <c r="E39" s="109">
        <v>64</v>
      </c>
      <c r="F39" s="20">
        <v>204</v>
      </c>
      <c r="G39" s="101">
        <v>12</v>
      </c>
      <c r="H39" s="115">
        <v>12</v>
      </c>
      <c r="I39" s="109">
        <v>14</v>
      </c>
    </row>
    <row r="40" spans="1:9" x14ac:dyDescent="0.3">
      <c r="A40" s="8" t="s">
        <v>0</v>
      </c>
      <c r="B40" s="17">
        <f t="shared" ref="B40:F40" si="0">SUM(B7:B39)</f>
        <v>16023</v>
      </c>
      <c r="C40" s="17">
        <f t="shared" si="0"/>
        <v>15536</v>
      </c>
      <c r="D40" s="17">
        <f t="shared" si="0"/>
        <v>13533</v>
      </c>
      <c r="E40" s="17">
        <f t="shared" si="0"/>
        <v>4862</v>
      </c>
      <c r="F40" s="17">
        <f t="shared" si="0"/>
        <v>15709</v>
      </c>
      <c r="G40" s="17">
        <f>SUM(G7:G39)</f>
        <v>502</v>
      </c>
      <c r="H40" s="39">
        <f>SUM(H7:H39)</f>
        <v>525</v>
      </c>
      <c r="I40" s="17">
        <f>SUM(I7:I39)</f>
        <v>574</v>
      </c>
    </row>
  </sheetData>
  <sheetProtection selectLockedCells="1"/>
  <mergeCells count="8">
    <mergeCell ref="G1:I1"/>
    <mergeCell ref="G2:I2"/>
    <mergeCell ref="G3:I3"/>
    <mergeCell ref="B2:C2"/>
    <mergeCell ref="B1:C1"/>
    <mergeCell ref="D2:E2"/>
    <mergeCell ref="D3:E3"/>
    <mergeCell ref="D1:E1"/>
  </mergeCells>
  <printOptions horizontalCentered="1"/>
  <pageMargins left="0.5" right="0.5" top="1.5" bottom="0.5" header="1" footer="0.3"/>
  <pageSetup orientation="portrait" r:id="rId1"/>
  <headerFooter>
    <oddHeader>&amp;C&amp;"Helv,Bold"BONNER COUNTY RESULTS
GENERAL ELECTION     NOVEMBER 8, 2016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1"/>
  <sheetViews>
    <sheetView zoomScaleNormal="100" zoomScaleSheetLayoutView="100" workbookViewId="0">
      <pane ySplit="5" topLeftCell="A6" activePane="bottomLeft" state="frozen"/>
      <selection activeCell="A40" sqref="A40"/>
      <selection pane="bottomLeft" activeCell="D11" sqref="D11"/>
    </sheetView>
  </sheetViews>
  <sheetFormatPr defaultColWidth="9.109375" defaultRowHeight="13.8" x14ac:dyDescent="0.3"/>
  <cols>
    <col min="1" max="1" width="20" style="16" bestFit="1" customWidth="1"/>
    <col min="2" max="3" width="10.6640625" style="16" customWidth="1"/>
    <col min="4" max="8" width="8.109375" style="10" customWidth="1"/>
    <col min="9" max="13" width="9.6640625" style="10" customWidth="1"/>
    <col min="14" max="14" width="17.33203125" style="10" bestFit="1" customWidth="1"/>
    <col min="15" max="16" width="9.6640625" style="10" customWidth="1"/>
    <col min="17" max="16384" width="9.109375" style="10"/>
  </cols>
  <sheetData>
    <row r="1" spans="1:8" x14ac:dyDescent="0.3">
      <c r="A1" s="22"/>
      <c r="B1" s="128" t="s">
        <v>111</v>
      </c>
      <c r="C1" s="130"/>
      <c r="D1" s="128" t="s">
        <v>4</v>
      </c>
      <c r="E1" s="129"/>
      <c r="F1" s="129"/>
      <c r="G1" s="129"/>
      <c r="H1" s="130"/>
    </row>
    <row r="2" spans="1:8" s="24" customFormat="1" x14ac:dyDescent="0.3">
      <c r="A2" s="25"/>
      <c r="B2" s="125" t="s">
        <v>110</v>
      </c>
      <c r="C2" s="127"/>
      <c r="D2" s="125" t="s">
        <v>5</v>
      </c>
      <c r="E2" s="126"/>
      <c r="F2" s="126"/>
      <c r="G2" s="126"/>
      <c r="H2" s="127"/>
    </row>
    <row r="3" spans="1:8" ht="13.5" customHeight="1" x14ac:dyDescent="0.3">
      <c r="A3" s="26"/>
      <c r="B3" s="125" t="s">
        <v>112</v>
      </c>
      <c r="C3" s="127"/>
      <c r="D3" s="138"/>
      <c r="E3" s="135"/>
      <c r="F3" s="135"/>
      <c r="G3" s="135"/>
      <c r="H3" s="136"/>
    </row>
    <row r="4" spans="1:8" s="11" customFormat="1" ht="88.2" customHeight="1" thickBot="1" x14ac:dyDescent="0.3">
      <c r="A4" s="27" t="s">
        <v>6</v>
      </c>
      <c r="B4" s="5" t="s">
        <v>36</v>
      </c>
      <c r="C4" s="58" t="s">
        <v>37</v>
      </c>
      <c r="D4" s="6" t="s">
        <v>10</v>
      </c>
      <c r="E4" s="6" t="s">
        <v>11</v>
      </c>
      <c r="F4" s="6" t="s">
        <v>16</v>
      </c>
      <c r="G4" s="6" t="s">
        <v>17</v>
      </c>
      <c r="H4" s="3" t="s">
        <v>12</v>
      </c>
    </row>
    <row r="5" spans="1:8" s="15" customFormat="1" ht="14.4" thickBot="1" x14ac:dyDescent="0.35">
      <c r="A5" s="12"/>
      <c r="B5" s="35"/>
      <c r="C5" s="35"/>
      <c r="D5" s="13"/>
      <c r="E5" s="13"/>
      <c r="F5" s="13"/>
      <c r="G5" s="13"/>
      <c r="H5" s="14"/>
    </row>
    <row r="6" spans="1:8" s="15" customFormat="1" x14ac:dyDescent="0.3">
      <c r="A6" s="79" t="s">
        <v>45</v>
      </c>
      <c r="B6" s="98">
        <v>170</v>
      </c>
      <c r="C6" s="18">
        <v>194</v>
      </c>
      <c r="D6" s="20">
        <v>427</v>
      </c>
      <c r="E6" s="20">
        <v>42</v>
      </c>
      <c r="F6" s="33">
        <f>IF(D6&lt;&gt;0,E6+D6,"")</f>
        <v>469</v>
      </c>
      <c r="G6" s="18">
        <v>375</v>
      </c>
      <c r="H6" s="19">
        <f>IF(G6&lt;&gt;0,G6/F6,"")</f>
        <v>0.79957356076759056</v>
      </c>
    </row>
    <row r="7" spans="1:8" s="15" customFormat="1" x14ac:dyDescent="0.3">
      <c r="A7" s="77" t="s">
        <v>51</v>
      </c>
      <c r="B7" s="99">
        <v>344</v>
      </c>
      <c r="C7" s="21">
        <v>265</v>
      </c>
      <c r="D7" s="20">
        <v>799</v>
      </c>
      <c r="E7" s="20">
        <v>92</v>
      </c>
      <c r="F7" s="34">
        <f t="shared" ref="F7:F11" si="0">IF(D7&lt;&gt;0,E7+D7,"")</f>
        <v>891</v>
      </c>
      <c r="G7" s="21">
        <v>636</v>
      </c>
      <c r="H7" s="19">
        <f t="shared" ref="H7:H11" si="1">IF(G7&lt;&gt;0,G7/F7,"")</f>
        <v>0.71380471380471378</v>
      </c>
    </row>
    <row r="8" spans="1:8" s="15" customFormat="1" x14ac:dyDescent="0.3">
      <c r="A8" s="75" t="s">
        <v>63</v>
      </c>
      <c r="B8" s="99">
        <v>507</v>
      </c>
      <c r="C8" s="21">
        <v>392</v>
      </c>
      <c r="D8" s="20">
        <v>1097</v>
      </c>
      <c r="E8" s="20">
        <v>155</v>
      </c>
      <c r="F8" s="34">
        <f t="shared" si="0"/>
        <v>1252</v>
      </c>
      <c r="G8" s="21">
        <v>950</v>
      </c>
      <c r="H8" s="19">
        <f t="shared" si="1"/>
        <v>0.75878594249201281</v>
      </c>
    </row>
    <row r="9" spans="1:8" s="15" customFormat="1" x14ac:dyDescent="0.3">
      <c r="A9" s="77" t="s">
        <v>65</v>
      </c>
      <c r="B9" s="99">
        <v>126</v>
      </c>
      <c r="C9" s="21">
        <v>91</v>
      </c>
      <c r="D9" s="20">
        <v>257</v>
      </c>
      <c r="E9" s="20">
        <v>59</v>
      </c>
      <c r="F9" s="34">
        <f t="shared" si="0"/>
        <v>316</v>
      </c>
      <c r="G9" s="21">
        <v>239</v>
      </c>
      <c r="H9" s="19">
        <f t="shared" si="1"/>
        <v>0.75632911392405067</v>
      </c>
    </row>
    <row r="10" spans="1:8" s="15" customFormat="1" x14ac:dyDescent="0.3">
      <c r="A10" s="77" t="s">
        <v>69</v>
      </c>
      <c r="B10" s="99">
        <v>443</v>
      </c>
      <c r="C10" s="21">
        <v>345</v>
      </c>
      <c r="D10" s="20">
        <v>920</v>
      </c>
      <c r="E10" s="20">
        <v>142</v>
      </c>
      <c r="F10" s="34">
        <f t="shared" si="0"/>
        <v>1062</v>
      </c>
      <c r="G10" s="21">
        <v>830</v>
      </c>
      <c r="H10" s="19">
        <f t="shared" si="1"/>
        <v>0.78154425612052736</v>
      </c>
    </row>
    <row r="11" spans="1:8" s="15" customFormat="1" x14ac:dyDescent="0.3">
      <c r="A11" s="76" t="s">
        <v>72</v>
      </c>
      <c r="B11" s="101">
        <v>179</v>
      </c>
      <c r="C11" s="109">
        <v>148</v>
      </c>
      <c r="D11" s="20">
        <v>404</v>
      </c>
      <c r="E11" s="20">
        <v>38</v>
      </c>
      <c r="F11" s="34">
        <f t="shared" si="0"/>
        <v>442</v>
      </c>
      <c r="G11" s="21">
        <v>345</v>
      </c>
      <c r="H11" s="19">
        <f t="shared" si="1"/>
        <v>0.78054298642533937</v>
      </c>
    </row>
    <row r="12" spans="1:8" s="15" customFormat="1" x14ac:dyDescent="0.3">
      <c r="A12" s="8" t="s">
        <v>0</v>
      </c>
      <c r="B12" s="72">
        <f t="shared" ref="B12:G12" si="2">SUM(B6:B11)</f>
        <v>1769</v>
      </c>
      <c r="C12" s="72">
        <f t="shared" si="2"/>
        <v>1435</v>
      </c>
      <c r="D12" s="17">
        <f t="shared" si="2"/>
        <v>3904</v>
      </c>
      <c r="E12" s="17">
        <f t="shared" si="2"/>
        <v>528</v>
      </c>
      <c r="F12" s="17">
        <f t="shared" si="2"/>
        <v>4432</v>
      </c>
      <c r="G12" s="17">
        <f t="shared" si="2"/>
        <v>3375</v>
      </c>
      <c r="H12" s="48">
        <f t="shared" ref="H12" si="3">IF(G12&lt;&gt;0,G12/F12,"")</f>
        <v>0.76150722021660655</v>
      </c>
    </row>
    <row r="13" spans="1:8" s="15" customFormat="1" x14ac:dyDescent="0.3">
      <c r="A13" s="29"/>
      <c r="B13" s="29"/>
      <c r="C13" s="29"/>
      <c r="D13" s="37"/>
      <c r="E13" s="37"/>
      <c r="F13" s="37"/>
      <c r="G13" s="37"/>
      <c r="H13" s="49"/>
    </row>
    <row r="14" spans="1:8" s="15" customFormat="1" x14ac:dyDescent="0.3">
      <c r="A14" s="29"/>
      <c r="B14" s="29"/>
      <c r="C14" s="29"/>
      <c r="D14" s="141" t="s">
        <v>19</v>
      </c>
      <c r="E14" s="141"/>
      <c r="F14" s="142"/>
      <c r="G14" s="47">
        <v>597</v>
      </c>
      <c r="H14" s="50"/>
    </row>
    <row r="15" spans="1:8" s="15" customFormat="1" x14ac:dyDescent="0.3">
      <c r="A15" s="29"/>
      <c r="B15" s="29"/>
      <c r="C15" s="29"/>
      <c r="D15" s="10"/>
      <c r="E15" s="10"/>
      <c r="F15" s="10"/>
      <c r="G15" s="10"/>
      <c r="H15" s="10"/>
    </row>
    <row r="16" spans="1:8" s="15" customFormat="1" x14ac:dyDescent="0.3">
      <c r="A16" s="16"/>
      <c r="B16" s="16"/>
      <c r="C16" s="16"/>
      <c r="D16" s="10"/>
      <c r="E16" s="10"/>
      <c r="F16" s="10"/>
      <c r="G16" s="10"/>
      <c r="H16" s="10"/>
    </row>
    <row r="17" spans="1:8" s="15" customFormat="1" x14ac:dyDescent="0.3">
      <c r="A17" s="16"/>
      <c r="B17" s="16"/>
      <c r="C17" s="16"/>
      <c r="D17" s="10"/>
      <c r="E17" s="10"/>
      <c r="F17" s="10"/>
      <c r="G17" s="10"/>
      <c r="H17" s="10"/>
    </row>
    <row r="18" spans="1:8" s="15" customFormat="1" x14ac:dyDescent="0.3">
      <c r="A18" s="16"/>
      <c r="B18" s="16"/>
      <c r="C18" s="10"/>
      <c r="D18" s="10"/>
      <c r="E18" s="10"/>
      <c r="F18" s="10"/>
      <c r="G18" s="10"/>
    </row>
    <row r="19" spans="1:8" s="15" customFormat="1" x14ac:dyDescent="0.3">
      <c r="A19" s="16"/>
      <c r="B19" s="16"/>
      <c r="C19" s="16"/>
      <c r="D19" s="10"/>
      <c r="E19" s="10"/>
      <c r="F19" s="10"/>
      <c r="G19" s="10"/>
      <c r="H19" s="10"/>
    </row>
    <row r="20" spans="1:8" s="15" customFormat="1" x14ac:dyDescent="0.3">
      <c r="A20" s="16"/>
      <c r="B20" s="16"/>
      <c r="C20" s="16"/>
      <c r="D20" s="10"/>
      <c r="E20" s="10"/>
      <c r="F20" s="10"/>
      <c r="G20" s="10"/>
      <c r="H20" s="10"/>
    </row>
    <row r="21" spans="1:8" s="15" customFormat="1" ht="63" customHeight="1" x14ac:dyDescent="0.3">
      <c r="A21" s="16"/>
      <c r="B21" s="16"/>
      <c r="C21" s="16"/>
      <c r="D21" s="10"/>
      <c r="E21" s="10"/>
      <c r="F21" s="10"/>
      <c r="G21" s="10"/>
      <c r="H21" s="10"/>
    </row>
    <row r="22" spans="1:8" s="15" customFormat="1" x14ac:dyDescent="0.3">
      <c r="A22" s="16"/>
      <c r="B22" s="16"/>
      <c r="C22" s="16"/>
      <c r="D22" s="10"/>
      <c r="E22" s="10"/>
      <c r="F22" s="10"/>
      <c r="G22" s="10"/>
      <c r="H22" s="10"/>
    </row>
    <row r="23" spans="1:8" s="15" customFormat="1" x14ac:dyDescent="0.3">
      <c r="A23" s="16"/>
      <c r="B23" s="16"/>
      <c r="C23" s="16"/>
      <c r="D23" s="10"/>
      <c r="E23" s="10"/>
      <c r="F23" s="10"/>
      <c r="G23" s="10"/>
      <c r="H23" s="10"/>
    </row>
    <row r="24" spans="1:8" s="15" customFormat="1" x14ac:dyDescent="0.3">
      <c r="A24" s="16"/>
      <c r="B24" s="16"/>
      <c r="C24" s="16"/>
      <c r="D24" s="10"/>
      <c r="E24" s="10"/>
      <c r="F24" s="10"/>
      <c r="G24" s="10"/>
      <c r="H24" s="10"/>
    </row>
    <row r="25" spans="1:8" s="15" customFormat="1" x14ac:dyDescent="0.3">
      <c r="A25" s="16"/>
      <c r="B25" s="16"/>
      <c r="C25" s="16"/>
      <c r="D25" s="10"/>
      <c r="E25" s="10"/>
      <c r="F25" s="10"/>
      <c r="G25" s="10"/>
      <c r="H25" s="10"/>
    </row>
    <row r="26" spans="1:8" s="15" customFormat="1" x14ac:dyDescent="0.3">
      <c r="A26" s="16"/>
      <c r="B26" s="16"/>
      <c r="C26" s="16"/>
      <c r="D26" s="10"/>
      <c r="E26" s="10"/>
      <c r="F26" s="10"/>
      <c r="G26" s="10"/>
      <c r="H26" s="10"/>
    </row>
    <row r="27" spans="1:8" s="15" customFormat="1" x14ac:dyDescent="0.3">
      <c r="A27" s="16"/>
      <c r="B27" s="16"/>
      <c r="C27" s="16"/>
      <c r="D27" s="10"/>
      <c r="E27" s="10"/>
      <c r="F27" s="10"/>
      <c r="G27" s="10"/>
      <c r="H27" s="10"/>
    </row>
    <row r="28" spans="1:8" s="15" customFormat="1" x14ac:dyDescent="0.3">
      <c r="A28" s="16"/>
      <c r="B28" s="16"/>
      <c r="C28" s="16"/>
      <c r="D28" s="10"/>
      <c r="E28" s="10"/>
      <c r="F28" s="10"/>
      <c r="G28" s="10"/>
      <c r="H28" s="10"/>
    </row>
    <row r="29" spans="1:8" s="15" customFormat="1" x14ac:dyDescent="0.3">
      <c r="A29" s="16"/>
      <c r="B29" s="16"/>
      <c r="C29" s="16"/>
      <c r="D29" s="10"/>
      <c r="E29" s="10"/>
      <c r="F29" s="10"/>
      <c r="G29" s="10"/>
      <c r="H29" s="10"/>
    </row>
    <row r="30" spans="1:8" s="15" customFormat="1" x14ac:dyDescent="0.3">
      <c r="A30" s="16"/>
      <c r="B30" s="16"/>
      <c r="C30" s="16"/>
      <c r="D30" s="10"/>
      <c r="E30" s="10"/>
      <c r="F30" s="10"/>
      <c r="G30" s="10"/>
      <c r="H30" s="10"/>
    </row>
    <row r="31" spans="1:8" s="15" customFormat="1" x14ac:dyDescent="0.3">
      <c r="A31" s="16"/>
      <c r="B31" s="16"/>
      <c r="C31" s="16"/>
      <c r="D31" s="10"/>
      <c r="E31" s="10"/>
      <c r="F31" s="10"/>
      <c r="G31" s="10"/>
      <c r="H31" s="10"/>
    </row>
    <row r="32" spans="1:8" s="15" customFormat="1" x14ac:dyDescent="0.3">
      <c r="A32" s="16"/>
      <c r="B32" s="16"/>
      <c r="C32" s="16"/>
      <c r="D32" s="10"/>
      <c r="E32" s="10"/>
      <c r="F32" s="10"/>
      <c r="G32" s="10"/>
      <c r="H32" s="10"/>
    </row>
    <row r="33" spans="1:8" s="15" customFormat="1" x14ac:dyDescent="0.3">
      <c r="A33" s="16"/>
      <c r="B33" s="16"/>
      <c r="C33" s="16"/>
      <c r="D33" s="10"/>
      <c r="E33" s="10"/>
      <c r="F33" s="10"/>
      <c r="G33" s="10"/>
      <c r="H33" s="10"/>
    </row>
    <row r="34" spans="1:8" s="15" customFormat="1" x14ac:dyDescent="0.3">
      <c r="A34" s="16"/>
      <c r="B34" s="16"/>
      <c r="C34" s="16"/>
      <c r="D34" s="10"/>
      <c r="E34" s="10"/>
      <c r="F34" s="10"/>
      <c r="G34" s="10"/>
      <c r="H34" s="10"/>
    </row>
    <row r="35" spans="1:8" s="15" customFormat="1" x14ac:dyDescent="0.3">
      <c r="A35" s="16"/>
      <c r="B35" s="16"/>
      <c r="C35" s="16"/>
      <c r="D35" s="10"/>
      <c r="E35" s="10"/>
      <c r="F35" s="10"/>
      <c r="G35" s="10"/>
      <c r="H35" s="10"/>
    </row>
    <row r="36" spans="1:8" s="15" customFormat="1" x14ac:dyDescent="0.3">
      <c r="A36" s="16"/>
      <c r="B36" s="16"/>
      <c r="C36" s="16"/>
      <c r="D36" s="10"/>
      <c r="E36" s="10"/>
      <c r="F36" s="10"/>
      <c r="G36" s="10"/>
      <c r="H36" s="10"/>
    </row>
    <row r="37" spans="1:8" s="15" customFormat="1" x14ac:dyDescent="0.3">
      <c r="A37" s="16"/>
      <c r="B37" s="16"/>
      <c r="C37" s="16"/>
      <c r="D37" s="10"/>
      <c r="E37" s="10"/>
      <c r="F37" s="10"/>
      <c r="G37" s="10"/>
      <c r="H37" s="10"/>
    </row>
    <row r="38" spans="1:8" s="15" customFormat="1" x14ac:dyDescent="0.3">
      <c r="A38" s="16"/>
      <c r="B38" s="16"/>
      <c r="C38" s="16"/>
      <c r="D38" s="10"/>
      <c r="E38" s="10"/>
      <c r="F38" s="10"/>
      <c r="G38" s="10"/>
      <c r="H38" s="10"/>
    </row>
    <row r="39" spans="1:8" s="15" customFormat="1" x14ac:dyDescent="0.3">
      <c r="A39" s="16"/>
      <c r="B39" s="16"/>
      <c r="C39" s="16"/>
      <c r="D39" s="10"/>
      <c r="E39" s="10"/>
      <c r="F39" s="10"/>
      <c r="G39" s="10"/>
      <c r="H39" s="10"/>
    </row>
    <row r="40" spans="1:8" s="15" customFormat="1" x14ac:dyDescent="0.3">
      <c r="A40" s="16"/>
      <c r="B40" s="16"/>
      <c r="C40" s="16"/>
      <c r="D40" s="10"/>
      <c r="E40" s="10"/>
      <c r="F40" s="10"/>
      <c r="G40" s="10"/>
      <c r="H40" s="10"/>
    </row>
    <row r="41" spans="1:8" s="15" customFormat="1" x14ac:dyDescent="0.3">
      <c r="A41" s="16"/>
      <c r="B41" s="16"/>
      <c r="C41" s="16"/>
      <c r="D41" s="10"/>
      <c r="E41" s="10"/>
      <c r="F41" s="10"/>
      <c r="G41" s="10"/>
      <c r="H41" s="10"/>
    </row>
    <row r="42" spans="1:8" s="15" customFormat="1" x14ac:dyDescent="0.3">
      <c r="A42" s="16"/>
      <c r="B42" s="16"/>
      <c r="C42" s="16"/>
      <c r="D42" s="10"/>
      <c r="E42" s="10"/>
      <c r="F42" s="10"/>
      <c r="G42" s="10"/>
      <c r="H42" s="10"/>
    </row>
    <row r="43" spans="1:8" s="15" customFormat="1" x14ac:dyDescent="0.3">
      <c r="A43" s="16"/>
      <c r="B43" s="16"/>
      <c r="C43" s="16"/>
      <c r="D43" s="10"/>
      <c r="E43" s="10"/>
      <c r="F43" s="10"/>
      <c r="G43" s="10"/>
      <c r="H43" s="10"/>
    </row>
    <row r="44" spans="1:8" s="15" customFormat="1" x14ac:dyDescent="0.3">
      <c r="A44" s="16"/>
      <c r="B44" s="16"/>
      <c r="C44" s="16"/>
      <c r="D44" s="10"/>
      <c r="E44" s="10"/>
      <c r="F44" s="10"/>
      <c r="G44" s="10"/>
      <c r="H44" s="10"/>
    </row>
    <row r="45" spans="1:8" s="15" customFormat="1" x14ac:dyDescent="0.3">
      <c r="A45" s="16"/>
      <c r="B45" s="16"/>
      <c r="C45" s="16"/>
      <c r="D45" s="10"/>
      <c r="E45" s="10"/>
      <c r="F45" s="10"/>
      <c r="G45" s="10"/>
      <c r="H45" s="10"/>
    </row>
    <row r="46" spans="1:8" s="15" customFormat="1" x14ac:dyDescent="0.3">
      <c r="A46" s="16"/>
      <c r="B46" s="16"/>
      <c r="C46" s="16"/>
      <c r="D46" s="10"/>
      <c r="E46" s="10"/>
      <c r="F46" s="10"/>
      <c r="G46" s="10"/>
      <c r="H46" s="10"/>
    </row>
    <row r="47" spans="1:8" s="15" customFormat="1" x14ac:dyDescent="0.3">
      <c r="A47" s="16"/>
      <c r="B47" s="16"/>
      <c r="C47" s="16"/>
      <c r="D47" s="10"/>
      <c r="E47" s="10"/>
      <c r="F47" s="10"/>
      <c r="G47" s="10"/>
      <c r="H47" s="10"/>
    </row>
    <row r="48" spans="1:8" s="15" customFormat="1" x14ac:dyDescent="0.3">
      <c r="A48" s="16"/>
      <c r="B48" s="16"/>
      <c r="C48" s="16"/>
      <c r="D48" s="10"/>
      <c r="E48" s="10"/>
      <c r="F48" s="10"/>
      <c r="G48" s="10"/>
      <c r="H48" s="10"/>
    </row>
    <row r="49" spans="1:9" s="15" customFormat="1" x14ac:dyDescent="0.3">
      <c r="A49" s="16"/>
      <c r="B49" s="16"/>
      <c r="C49" s="16"/>
      <c r="D49" s="10"/>
      <c r="E49" s="10"/>
      <c r="F49" s="10"/>
      <c r="G49" s="10"/>
      <c r="H49" s="10"/>
    </row>
    <row r="50" spans="1:9" s="15" customFormat="1" x14ac:dyDescent="0.3">
      <c r="A50" s="16"/>
      <c r="B50" s="16"/>
      <c r="C50" s="16"/>
      <c r="D50" s="10"/>
      <c r="E50" s="10"/>
      <c r="F50" s="10"/>
      <c r="G50" s="10"/>
      <c r="H50" s="10"/>
    </row>
    <row r="51" spans="1:9" s="15" customFormat="1" x14ac:dyDescent="0.3">
      <c r="A51" s="16"/>
      <c r="B51" s="16"/>
      <c r="C51" s="16"/>
      <c r="D51" s="10"/>
      <c r="E51" s="10"/>
      <c r="F51" s="10"/>
      <c r="G51" s="10"/>
      <c r="H51" s="10"/>
    </row>
    <row r="52" spans="1:9" s="15" customFormat="1" x14ac:dyDescent="0.3">
      <c r="A52" s="16"/>
      <c r="B52" s="16"/>
      <c r="C52" s="16"/>
      <c r="D52" s="10"/>
      <c r="E52" s="10"/>
      <c r="F52" s="10"/>
      <c r="G52" s="10"/>
      <c r="H52" s="10"/>
    </row>
    <row r="53" spans="1:9" s="15" customFormat="1" x14ac:dyDescent="0.3">
      <c r="A53" s="16"/>
      <c r="B53" s="16"/>
      <c r="C53" s="16"/>
      <c r="D53" s="10"/>
      <c r="E53" s="10"/>
      <c r="F53" s="10"/>
      <c r="G53" s="10"/>
      <c r="H53" s="10"/>
    </row>
    <row r="54" spans="1:9" s="15" customFormat="1" x14ac:dyDescent="0.3">
      <c r="A54" s="16"/>
      <c r="B54" s="16"/>
      <c r="C54" s="16"/>
      <c r="D54" s="10"/>
      <c r="E54" s="10"/>
      <c r="F54" s="10"/>
      <c r="G54" s="10"/>
      <c r="H54" s="10"/>
    </row>
    <row r="55" spans="1:9" s="15" customFormat="1" x14ac:dyDescent="0.3">
      <c r="A55" s="16"/>
      <c r="B55" s="16"/>
      <c r="C55" s="16"/>
      <c r="D55" s="10"/>
      <c r="E55" s="10"/>
      <c r="F55" s="10"/>
      <c r="G55" s="10"/>
      <c r="H55" s="10"/>
    </row>
    <row r="56" spans="1:9" s="15" customFormat="1" x14ac:dyDescent="0.3">
      <c r="A56" s="16"/>
      <c r="B56" s="16"/>
      <c r="C56" s="16"/>
      <c r="D56" s="10"/>
      <c r="E56" s="10"/>
      <c r="F56" s="10"/>
      <c r="G56" s="10"/>
      <c r="H56" s="10"/>
    </row>
    <row r="57" spans="1:9" s="15" customFormat="1" x14ac:dyDescent="0.3">
      <c r="A57" s="16"/>
      <c r="B57" s="16"/>
      <c r="C57" s="16"/>
      <c r="D57" s="10"/>
      <c r="E57" s="10"/>
      <c r="F57" s="10"/>
      <c r="G57" s="10"/>
      <c r="H57" s="10"/>
    </row>
    <row r="58" spans="1:9" s="15" customFormat="1" x14ac:dyDescent="0.3">
      <c r="A58" s="16"/>
      <c r="B58" s="16"/>
      <c r="C58" s="16"/>
      <c r="D58" s="10"/>
      <c r="E58" s="10"/>
      <c r="F58" s="10"/>
      <c r="G58" s="10"/>
      <c r="H58" s="10"/>
    </row>
    <row r="59" spans="1:9" s="15" customFormat="1" x14ac:dyDescent="0.3">
      <c r="A59" s="16"/>
      <c r="B59" s="16"/>
      <c r="C59" s="16"/>
      <c r="D59" s="10"/>
      <c r="E59" s="10"/>
      <c r="F59" s="10"/>
      <c r="G59" s="10"/>
      <c r="H59" s="10"/>
    </row>
    <row r="60" spans="1:9" s="15" customFormat="1" x14ac:dyDescent="0.3">
      <c r="A60" s="16"/>
      <c r="B60" s="16"/>
      <c r="C60" s="16"/>
      <c r="D60" s="10"/>
      <c r="E60" s="10"/>
      <c r="F60" s="10"/>
      <c r="G60" s="10"/>
      <c r="H60" s="10"/>
    </row>
    <row r="61" spans="1:9" s="15" customFormat="1" x14ac:dyDescent="0.3">
      <c r="A61" s="16"/>
      <c r="B61" s="16"/>
      <c r="C61" s="16"/>
      <c r="D61" s="10"/>
      <c r="E61" s="10"/>
      <c r="F61" s="10"/>
      <c r="G61" s="10"/>
      <c r="H61" s="10"/>
    </row>
    <row r="62" spans="1:9" s="15" customFormat="1" x14ac:dyDescent="0.3">
      <c r="A62" s="16"/>
      <c r="B62" s="16"/>
      <c r="C62" s="16"/>
      <c r="D62" s="10"/>
      <c r="E62" s="10"/>
      <c r="F62" s="10"/>
      <c r="G62" s="10"/>
      <c r="H62" s="10"/>
    </row>
    <row r="63" spans="1:9" s="15" customFormat="1" x14ac:dyDescent="0.3">
      <c r="A63" s="16"/>
      <c r="B63" s="16"/>
      <c r="C63" s="16"/>
      <c r="D63" s="10"/>
      <c r="E63" s="10"/>
      <c r="F63" s="10"/>
      <c r="G63" s="10"/>
      <c r="H63" s="10"/>
    </row>
    <row r="64" spans="1:9" s="15" customFormat="1" x14ac:dyDescent="0.3">
      <c r="A64" s="16"/>
      <c r="B64" s="16"/>
      <c r="C64" s="16"/>
      <c r="D64" s="10"/>
      <c r="E64" s="10"/>
      <c r="F64" s="10"/>
      <c r="G64" s="10"/>
      <c r="H64" s="10"/>
      <c r="I64" s="10"/>
    </row>
    <row r="65" spans="1:9" s="15" customFormat="1" x14ac:dyDescent="0.3">
      <c r="A65" s="16"/>
      <c r="B65" s="16"/>
      <c r="C65" s="16"/>
      <c r="D65" s="10"/>
      <c r="E65" s="10"/>
      <c r="F65" s="10"/>
      <c r="G65" s="10"/>
      <c r="H65" s="10"/>
      <c r="I65" s="10"/>
    </row>
    <row r="66" spans="1:9" s="15" customFormat="1" x14ac:dyDescent="0.3">
      <c r="A66" s="16"/>
      <c r="B66" s="16"/>
      <c r="C66" s="16"/>
      <c r="D66" s="10"/>
      <c r="E66" s="10"/>
      <c r="F66" s="10"/>
      <c r="G66" s="10"/>
      <c r="H66" s="10"/>
      <c r="I66" s="10"/>
    </row>
    <row r="67" spans="1:9" s="15" customFormat="1" x14ac:dyDescent="0.3">
      <c r="A67" s="16"/>
      <c r="B67" s="16"/>
      <c r="C67" s="16"/>
      <c r="D67" s="10"/>
      <c r="E67" s="10"/>
      <c r="F67" s="10"/>
      <c r="G67" s="10"/>
      <c r="H67" s="10"/>
      <c r="I67" s="10"/>
    </row>
    <row r="68" spans="1:9" s="15" customFormat="1" x14ac:dyDescent="0.3">
      <c r="A68" s="16"/>
      <c r="B68" s="16"/>
      <c r="C68" s="16"/>
      <c r="D68" s="10"/>
      <c r="E68" s="10"/>
      <c r="F68" s="10"/>
      <c r="G68" s="10"/>
      <c r="H68" s="10"/>
      <c r="I68" s="10"/>
    </row>
    <row r="69" spans="1:9" s="15" customFormat="1" x14ac:dyDescent="0.3">
      <c r="A69" s="16"/>
      <c r="B69" s="16"/>
      <c r="C69" s="16"/>
      <c r="D69" s="10"/>
      <c r="E69" s="10"/>
      <c r="F69" s="10"/>
      <c r="G69" s="10"/>
      <c r="H69" s="10"/>
      <c r="I69" s="10"/>
    </row>
    <row r="70" spans="1:9" s="15" customFormat="1" x14ac:dyDescent="0.3">
      <c r="A70" s="16"/>
      <c r="B70" s="16"/>
      <c r="C70" s="16"/>
      <c r="D70" s="10"/>
      <c r="E70" s="10"/>
      <c r="F70" s="10"/>
      <c r="G70" s="10"/>
      <c r="H70" s="10"/>
      <c r="I70" s="10"/>
    </row>
    <row r="71" spans="1:9" s="15" customFormat="1" x14ac:dyDescent="0.3">
      <c r="A71" s="16"/>
      <c r="B71" s="16"/>
      <c r="C71" s="16"/>
      <c r="D71" s="10"/>
      <c r="E71" s="10"/>
      <c r="F71" s="10"/>
      <c r="G71" s="10"/>
      <c r="H71" s="10"/>
      <c r="I71" s="10"/>
    </row>
    <row r="72" spans="1:9" s="15" customFormat="1" x14ac:dyDescent="0.3">
      <c r="A72" s="16"/>
      <c r="B72" s="16"/>
      <c r="C72" s="16"/>
      <c r="D72" s="10"/>
      <c r="E72" s="10"/>
      <c r="F72" s="10"/>
      <c r="G72" s="10"/>
      <c r="H72" s="10"/>
      <c r="I72" s="10"/>
    </row>
    <row r="73" spans="1:9" s="15" customFormat="1" x14ac:dyDescent="0.3">
      <c r="A73" s="16"/>
      <c r="B73" s="16"/>
      <c r="C73" s="16"/>
      <c r="D73" s="10"/>
      <c r="E73" s="10"/>
      <c r="F73" s="10"/>
      <c r="G73" s="10"/>
      <c r="H73" s="10"/>
      <c r="I73" s="10"/>
    </row>
    <row r="74" spans="1:9" s="15" customFormat="1" x14ac:dyDescent="0.3">
      <c r="A74" s="16"/>
      <c r="B74" s="16"/>
      <c r="C74" s="16"/>
      <c r="D74" s="10"/>
      <c r="E74" s="10"/>
      <c r="F74" s="10"/>
      <c r="G74" s="10"/>
      <c r="H74" s="10"/>
      <c r="I74" s="10"/>
    </row>
    <row r="75" spans="1:9" s="15" customFormat="1" x14ac:dyDescent="0.3">
      <c r="A75" s="16"/>
      <c r="B75" s="16"/>
      <c r="C75" s="16"/>
      <c r="D75" s="10"/>
      <c r="E75" s="10"/>
      <c r="F75" s="10"/>
      <c r="G75" s="10"/>
      <c r="H75" s="10"/>
      <c r="I75" s="10"/>
    </row>
    <row r="76" spans="1:9" s="15" customFormat="1" x14ac:dyDescent="0.3">
      <c r="A76" s="16"/>
      <c r="B76" s="16"/>
      <c r="C76" s="16"/>
      <c r="D76" s="10"/>
      <c r="E76" s="10"/>
      <c r="F76" s="10"/>
      <c r="G76" s="10"/>
      <c r="H76" s="10"/>
      <c r="I76" s="10"/>
    </row>
    <row r="77" spans="1:9" s="15" customFormat="1" x14ac:dyDescent="0.3">
      <c r="A77" s="16"/>
      <c r="B77" s="16"/>
      <c r="C77" s="16"/>
      <c r="D77" s="10"/>
      <c r="E77" s="10"/>
      <c r="F77" s="10"/>
      <c r="G77" s="10"/>
      <c r="H77" s="10"/>
      <c r="I77" s="10"/>
    </row>
    <row r="78" spans="1:9" s="15" customFormat="1" x14ac:dyDescent="0.3">
      <c r="A78" s="16"/>
      <c r="B78" s="16"/>
      <c r="C78" s="16"/>
      <c r="D78" s="10"/>
      <c r="E78" s="10"/>
      <c r="F78" s="10"/>
      <c r="G78" s="10"/>
      <c r="H78" s="10"/>
      <c r="I78" s="10"/>
    </row>
    <row r="79" spans="1:9" s="15" customFormat="1" x14ac:dyDescent="0.3">
      <c r="A79" s="16"/>
      <c r="B79" s="16"/>
      <c r="C79" s="16"/>
      <c r="D79" s="10"/>
      <c r="E79" s="10"/>
      <c r="F79" s="10"/>
      <c r="G79" s="10"/>
      <c r="H79" s="10"/>
      <c r="I79" s="10"/>
    </row>
    <row r="80" spans="1:9" s="15" customFormat="1" x14ac:dyDescent="0.3">
      <c r="A80" s="16"/>
      <c r="B80" s="16"/>
      <c r="C80" s="16"/>
      <c r="D80" s="10"/>
      <c r="E80" s="10"/>
      <c r="F80" s="10"/>
      <c r="G80" s="10"/>
      <c r="H80" s="10"/>
      <c r="I80" s="10"/>
    </row>
    <row r="81" spans="1:9" s="15" customFormat="1" x14ac:dyDescent="0.3">
      <c r="A81" s="16"/>
      <c r="B81" s="16"/>
      <c r="C81" s="16"/>
      <c r="D81" s="10"/>
      <c r="E81" s="10"/>
      <c r="F81" s="10"/>
      <c r="G81" s="10"/>
      <c r="H81" s="10"/>
      <c r="I81" s="10"/>
    </row>
    <row r="82" spans="1:9" s="15" customFormat="1" x14ac:dyDescent="0.3">
      <c r="A82" s="16"/>
      <c r="B82" s="16"/>
      <c r="C82" s="16"/>
      <c r="D82" s="10"/>
      <c r="E82" s="10"/>
      <c r="F82" s="10"/>
      <c r="G82" s="10"/>
      <c r="H82" s="10"/>
      <c r="I82" s="10"/>
    </row>
    <row r="83" spans="1:9" s="15" customFormat="1" x14ac:dyDescent="0.3">
      <c r="A83" s="16"/>
      <c r="B83" s="16"/>
      <c r="C83" s="16"/>
      <c r="D83" s="10"/>
      <c r="E83" s="10"/>
      <c r="F83" s="10"/>
      <c r="G83" s="10"/>
      <c r="H83" s="10"/>
      <c r="I83" s="10"/>
    </row>
    <row r="84" spans="1:9" s="15" customFormat="1" x14ac:dyDescent="0.3">
      <c r="A84" s="16"/>
      <c r="B84" s="16"/>
      <c r="C84" s="16"/>
      <c r="D84" s="10"/>
      <c r="E84" s="10"/>
      <c r="F84" s="10"/>
      <c r="G84" s="10"/>
      <c r="H84" s="10"/>
      <c r="I84" s="10"/>
    </row>
    <row r="85" spans="1:9" s="15" customFormat="1" x14ac:dyDescent="0.3">
      <c r="A85" s="16"/>
      <c r="B85" s="16"/>
      <c r="C85" s="16"/>
      <c r="D85" s="10"/>
      <c r="E85" s="10"/>
      <c r="F85" s="10"/>
      <c r="G85" s="10"/>
      <c r="H85" s="10"/>
      <c r="I85" s="10"/>
    </row>
    <row r="86" spans="1:9" s="15" customFormat="1" x14ac:dyDescent="0.3">
      <c r="A86" s="16"/>
      <c r="B86" s="16"/>
      <c r="C86" s="16"/>
      <c r="D86" s="10"/>
      <c r="E86" s="10"/>
      <c r="F86" s="10"/>
      <c r="G86" s="10"/>
      <c r="H86" s="10"/>
      <c r="I86" s="10"/>
    </row>
    <row r="87" spans="1:9" s="15" customFormat="1" x14ac:dyDescent="0.3">
      <c r="A87" s="16"/>
      <c r="B87" s="16"/>
      <c r="C87" s="16"/>
      <c r="D87" s="10"/>
      <c r="E87" s="10"/>
      <c r="F87" s="10"/>
      <c r="G87" s="10"/>
      <c r="H87" s="10"/>
      <c r="I87" s="10"/>
    </row>
    <row r="88" spans="1:9" s="15" customFormat="1" x14ac:dyDescent="0.3">
      <c r="A88" s="16"/>
      <c r="B88" s="16"/>
      <c r="C88" s="16"/>
      <c r="D88" s="10"/>
      <c r="E88" s="10"/>
      <c r="F88" s="10"/>
      <c r="G88" s="10"/>
      <c r="H88" s="10"/>
      <c r="I88" s="10"/>
    </row>
    <row r="89" spans="1:9" s="15" customFormat="1" x14ac:dyDescent="0.3">
      <c r="A89" s="16"/>
      <c r="B89" s="16"/>
      <c r="C89" s="16"/>
      <c r="D89" s="10"/>
      <c r="E89" s="10"/>
      <c r="F89" s="10"/>
      <c r="G89" s="10"/>
      <c r="H89" s="10"/>
      <c r="I89" s="10"/>
    </row>
    <row r="90" spans="1:9" s="15" customFormat="1" x14ac:dyDescent="0.3">
      <c r="A90" s="16"/>
      <c r="B90" s="16"/>
      <c r="C90" s="16"/>
      <c r="D90" s="10"/>
      <c r="E90" s="10"/>
      <c r="F90" s="10"/>
      <c r="G90" s="10"/>
      <c r="H90" s="10"/>
      <c r="I90" s="10"/>
    </row>
    <row r="91" spans="1:9" s="15" customFormat="1" x14ac:dyDescent="0.3">
      <c r="A91" s="16"/>
      <c r="B91" s="16"/>
      <c r="C91" s="16"/>
      <c r="D91" s="10"/>
      <c r="E91" s="10"/>
      <c r="F91" s="10"/>
      <c r="G91" s="10"/>
      <c r="H91" s="10"/>
      <c r="I91" s="10"/>
    </row>
    <row r="92" spans="1:9" s="15" customFormat="1" x14ac:dyDescent="0.3">
      <c r="A92" s="16"/>
      <c r="B92" s="16"/>
      <c r="C92" s="16"/>
      <c r="D92" s="10"/>
      <c r="E92" s="10"/>
      <c r="F92" s="10"/>
      <c r="G92" s="10"/>
      <c r="H92" s="10"/>
      <c r="I92" s="10"/>
    </row>
    <row r="93" spans="1:9" s="15" customFormat="1" x14ac:dyDescent="0.3">
      <c r="A93" s="16"/>
      <c r="B93" s="16"/>
      <c r="C93" s="16"/>
      <c r="D93" s="10"/>
      <c r="E93" s="10"/>
      <c r="F93" s="10"/>
      <c r="G93" s="10"/>
      <c r="H93" s="10"/>
      <c r="I93" s="10"/>
    </row>
    <row r="94" spans="1:9" s="15" customFormat="1" x14ac:dyDescent="0.3">
      <c r="A94" s="16"/>
      <c r="B94" s="16"/>
      <c r="C94" s="16"/>
      <c r="D94" s="10"/>
      <c r="E94" s="10"/>
      <c r="F94" s="10"/>
      <c r="G94" s="10"/>
      <c r="H94" s="10"/>
      <c r="I94" s="10"/>
    </row>
    <row r="95" spans="1:9" s="15" customFormat="1" x14ac:dyDescent="0.3">
      <c r="A95" s="16"/>
      <c r="B95" s="16"/>
      <c r="C95" s="16"/>
      <c r="D95" s="10"/>
      <c r="E95" s="10"/>
      <c r="F95" s="10"/>
      <c r="G95" s="10"/>
      <c r="H95" s="10"/>
      <c r="I95" s="10"/>
    </row>
    <row r="96" spans="1:9" s="15" customFormat="1" x14ac:dyDescent="0.3">
      <c r="A96" s="16"/>
      <c r="B96" s="16"/>
      <c r="C96" s="16"/>
      <c r="D96" s="10"/>
      <c r="E96" s="10"/>
      <c r="F96" s="10"/>
      <c r="G96" s="10"/>
      <c r="H96" s="10"/>
      <c r="I96" s="10"/>
    </row>
    <row r="97" spans="1:9" s="15" customFormat="1" x14ac:dyDescent="0.3">
      <c r="A97" s="16"/>
      <c r="B97" s="16"/>
      <c r="C97" s="16"/>
      <c r="D97" s="10"/>
      <c r="E97" s="10"/>
      <c r="F97" s="10"/>
      <c r="G97" s="10"/>
      <c r="H97" s="10"/>
      <c r="I97" s="10"/>
    </row>
    <row r="98" spans="1:9" s="15" customFormat="1" x14ac:dyDescent="0.3">
      <c r="A98" s="16"/>
      <c r="B98" s="16"/>
      <c r="C98" s="16"/>
      <c r="D98" s="10"/>
      <c r="E98" s="10"/>
      <c r="F98" s="10"/>
      <c r="G98" s="10"/>
      <c r="H98" s="10"/>
      <c r="I98" s="10"/>
    </row>
    <row r="99" spans="1:9" s="15" customFormat="1" x14ac:dyDescent="0.3">
      <c r="A99" s="16"/>
      <c r="B99" s="16"/>
      <c r="C99" s="16"/>
      <c r="D99" s="10"/>
      <c r="E99" s="10"/>
      <c r="F99" s="10"/>
      <c r="G99" s="10"/>
      <c r="H99" s="10"/>
      <c r="I99" s="10"/>
    </row>
    <row r="100" spans="1:9" s="15" customFormat="1" x14ac:dyDescent="0.3">
      <c r="A100" s="16"/>
      <c r="B100" s="16"/>
      <c r="C100" s="16"/>
      <c r="D100" s="10"/>
      <c r="E100" s="10"/>
      <c r="F100" s="10"/>
      <c r="G100" s="10"/>
      <c r="H100" s="10"/>
      <c r="I100" s="10"/>
    </row>
    <row r="101" spans="1:9" s="15" customFormat="1" x14ac:dyDescent="0.3">
      <c r="A101" s="16"/>
      <c r="B101" s="16"/>
      <c r="C101" s="16"/>
      <c r="D101" s="10"/>
      <c r="E101" s="10"/>
      <c r="F101" s="10"/>
      <c r="G101" s="10"/>
      <c r="H101" s="10"/>
      <c r="I101" s="10"/>
    </row>
    <row r="102" spans="1:9" s="15" customFormat="1" x14ac:dyDescent="0.3">
      <c r="A102" s="16"/>
      <c r="B102" s="16"/>
      <c r="C102" s="16"/>
      <c r="D102" s="10"/>
      <c r="E102" s="10"/>
      <c r="F102" s="10"/>
      <c r="G102" s="10"/>
      <c r="H102" s="10"/>
      <c r="I102" s="10"/>
    </row>
    <row r="103" spans="1:9" s="15" customFormat="1" x14ac:dyDescent="0.3">
      <c r="A103" s="16"/>
      <c r="B103" s="16"/>
      <c r="C103" s="16"/>
      <c r="D103" s="10"/>
      <c r="E103" s="10"/>
      <c r="F103" s="10"/>
      <c r="G103" s="10"/>
      <c r="H103" s="10"/>
      <c r="I103" s="10"/>
    </row>
    <row r="104" spans="1:9" s="15" customFormat="1" x14ac:dyDescent="0.3">
      <c r="A104" s="16"/>
      <c r="B104" s="16"/>
      <c r="C104" s="16"/>
      <c r="D104" s="10"/>
      <c r="E104" s="10"/>
      <c r="F104" s="10"/>
      <c r="G104" s="10"/>
      <c r="H104" s="10"/>
      <c r="I104" s="10"/>
    </row>
    <row r="105" spans="1:9" s="15" customFormat="1" x14ac:dyDescent="0.3">
      <c r="A105" s="16"/>
      <c r="B105" s="16"/>
      <c r="C105" s="16"/>
      <c r="D105" s="10"/>
      <c r="E105" s="10"/>
      <c r="F105" s="10"/>
      <c r="G105" s="10"/>
      <c r="H105" s="10"/>
      <c r="I105" s="10"/>
    </row>
    <row r="106" spans="1:9" s="15" customFormat="1" x14ac:dyDescent="0.3">
      <c r="A106" s="16"/>
      <c r="B106" s="16"/>
      <c r="C106" s="16"/>
      <c r="D106" s="10"/>
      <c r="E106" s="10"/>
      <c r="F106" s="10"/>
      <c r="G106" s="10"/>
      <c r="H106" s="10"/>
      <c r="I106" s="10"/>
    </row>
    <row r="107" spans="1:9" s="15" customFormat="1" x14ac:dyDescent="0.3">
      <c r="A107" s="16"/>
      <c r="B107" s="16"/>
      <c r="C107" s="16"/>
      <c r="D107" s="10"/>
      <c r="E107" s="10"/>
      <c r="F107" s="10"/>
      <c r="G107" s="10"/>
      <c r="H107" s="10"/>
      <c r="I107" s="10"/>
    </row>
    <row r="108" spans="1:9" s="15" customFormat="1" x14ac:dyDescent="0.3">
      <c r="A108" s="16"/>
      <c r="B108" s="16"/>
      <c r="C108" s="16"/>
      <c r="D108" s="10"/>
      <c r="E108" s="10"/>
      <c r="F108" s="10"/>
      <c r="G108" s="10"/>
      <c r="H108" s="10"/>
      <c r="I108" s="10"/>
    </row>
    <row r="109" spans="1:9" s="15" customFormat="1" x14ac:dyDescent="0.3">
      <c r="A109" s="16"/>
      <c r="B109" s="16"/>
      <c r="C109" s="16"/>
      <c r="D109" s="10"/>
      <c r="E109" s="10"/>
      <c r="F109" s="10"/>
      <c r="G109" s="10"/>
      <c r="H109" s="10"/>
      <c r="I109" s="10"/>
    </row>
    <row r="110" spans="1:9" s="15" customFormat="1" x14ac:dyDescent="0.3">
      <c r="A110" s="16"/>
      <c r="B110" s="16"/>
      <c r="C110" s="16"/>
      <c r="D110" s="10"/>
      <c r="E110" s="10"/>
      <c r="F110" s="10"/>
      <c r="G110" s="10"/>
      <c r="H110" s="10"/>
      <c r="I110" s="10"/>
    </row>
    <row r="111" spans="1:9" s="15" customFormat="1" x14ac:dyDescent="0.3">
      <c r="A111" s="16"/>
      <c r="B111" s="16"/>
      <c r="C111" s="16"/>
      <c r="D111" s="10"/>
      <c r="E111" s="10"/>
      <c r="F111" s="10"/>
      <c r="G111" s="10"/>
      <c r="H111" s="10"/>
      <c r="I111" s="10"/>
    </row>
    <row r="112" spans="1:9" s="15" customFormat="1" x14ac:dyDescent="0.3">
      <c r="A112" s="16"/>
      <c r="B112" s="16"/>
      <c r="C112" s="16"/>
      <c r="D112" s="10"/>
      <c r="E112" s="10"/>
      <c r="F112" s="10"/>
      <c r="G112" s="10"/>
      <c r="H112" s="10"/>
      <c r="I112" s="10"/>
    </row>
    <row r="113" spans="1:10" s="15" customFormat="1" x14ac:dyDescent="0.3">
      <c r="A113" s="16"/>
      <c r="B113" s="16"/>
      <c r="C113" s="16"/>
      <c r="D113" s="10"/>
      <c r="E113" s="10"/>
      <c r="F113" s="10"/>
      <c r="G113" s="10"/>
      <c r="H113" s="10"/>
      <c r="I113" s="10"/>
    </row>
    <row r="114" spans="1:10" s="15" customFormat="1" x14ac:dyDescent="0.3">
      <c r="A114" s="16"/>
      <c r="B114" s="16"/>
      <c r="C114" s="16"/>
      <c r="D114" s="10"/>
      <c r="E114" s="10"/>
      <c r="F114" s="10"/>
      <c r="G114" s="10"/>
      <c r="H114" s="10"/>
      <c r="I114" s="10"/>
    </row>
    <row r="115" spans="1:10" s="15" customFormat="1" x14ac:dyDescent="0.3">
      <c r="A115" s="16"/>
      <c r="B115" s="16"/>
      <c r="C115" s="16"/>
      <c r="D115" s="10"/>
      <c r="E115" s="10"/>
      <c r="F115" s="10"/>
      <c r="G115" s="10"/>
      <c r="H115" s="10"/>
      <c r="I115" s="10"/>
    </row>
    <row r="116" spans="1:10" s="15" customFormat="1" x14ac:dyDescent="0.3">
      <c r="A116" s="16"/>
      <c r="B116" s="16"/>
      <c r="C116" s="16"/>
      <c r="D116" s="10"/>
      <c r="E116" s="10"/>
      <c r="F116" s="10"/>
      <c r="G116" s="10"/>
      <c r="H116" s="10"/>
      <c r="I116" s="10"/>
    </row>
    <row r="117" spans="1:10" s="15" customFormat="1" x14ac:dyDescent="0.3">
      <c r="A117" s="16"/>
      <c r="B117" s="16"/>
      <c r="C117" s="16"/>
      <c r="D117" s="10"/>
      <c r="E117" s="10"/>
      <c r="F117" s="10"/>
      <c r="G117" s="10"/>
      <c r="H117" s="10"/>
      <c r="I117" s="10"/>
    </row>
    <row r="118" spans="1:10" s="15" customFormat="1" x14ac:dyDescent="0.3">
      <c r="A118" s="16"/>
      <c r="B118" s="16"/>
      <c r="C118" s="16"/>
      <c r="D118" s="10"/>
      <c r="E118" s="10"/>
      <c r="F118" s="10"/>
      <c r="G118" s="10"/>
      <c r="H118" s="10"/>
      <c r="I118" s="10"/>
      <c r="J118" s="10"/>
    </row>
    <row r="119" spans="1:10" s="15" customFormat="1" x14ac:dyDescent="0.3">
      <c r="A119" s="16"/>
      <c r="B119" s="16"/>
      <c r="C119" s="16"/>
      <c r="D119" s="10"/>
      <c r="E119" s="10"/>
      <c r="F119" s="10"/>
      <c r="G119" s="10"/>
      <c r="H119" s="10"/>
      <c r="I119" s="10"/>
      <c r="J119" s="10"/>
    </row>
    <row r="120" spans="1:10" s="15" customFormat="1" x14ac:dyDescent="0.3">
      <c r="A120" s="16"/>
      <c r="B120" s="16"/>
      <c r="C120" s="16"/>
      <c r="D120" s="10"/>
      <c r="E120" s="10"/>
      <c r="F120" s="10"/>
      <c r="G120" s="10"/>
      <c r="H120" s="10"/>
      <c r="I120" s="10"/>
      <c r="J120" s="10"/>
    </row>
    <row r="121" spans="1:10" s="15" customFormat="1" x14ac:dyDescent="0.3">
      <c r="A121" s="16"/>
      <c r="B121" s="16"/>
      <c r="C121" s="16"/>
      <c r="D121" s="10"/>
      <c r="E121" s="10"/>
      <c r="F121" s="10"/>
      <c r="G121" s="10"/>
      <c r="H121" s="10"/>
      <c r="I121" s="10"/>
      <c r="J121" s="10"/>
    </row>
  </sheetData>
  <sheetProtection selectLockedCells="1"/>
  <mergeCells count="7">
    <mergeCell ref="B1:C1"/>
    <mergeCell ref="B2:C2"/>
    <mergeCell ref="B3:C3"/>
    <mergeCell ref="D14:F14"/>
    <mergeCell ref="D1:H1"/>
    <mergeCell ref="D2:H2"/>
    <mergeCell ref="D3:H3"/>
  </mergeCells>
  <printOptions horizontalCentered="1"/>
  <pageMargins left="0.5" right="0.5" top="1.5" bottom="0.5" header="1" footer="0.3"/>
  <pageSetup orientation="portrait" r:id="rId1"/>
  <headerFooter>
    <oddHeader>&amp;C&amp;"Helv,Bold"BONNER COUNTY RESULTS
GENERAL ELECTION     NOVEMBER 8, 2016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zoomScaleNormal="100" workbookViewId="0">
      <pane ySplit="5" topLeftCell="A6" activePane="bottomLeft" state="frozen"/>
      <selection activeCell="A40" sqref="A40"/>
      <selection pane="bottomLeft" activeCell="I12" sqref="I12"/>
    </sheetView>
  </sheetViews>
  <sheetFormatPr defaultRowHeight="13.8" x14ac:dyDescent="0.3"/>
  <cols>
    <col min="1" max="1" width="19.5546875" style="16" bestFit="1" customWidth="1"/>
    <col min="2" max="3" width="12.33203125" customWidth="1"/>
    <col min="4" max="4" width="8.5546875" customWidth="1"/>
    <col min="5" max="5" width="8" customWidth="1"/>
    <col min="6" max="6" width="8.109375" customWidth="1"/>
    <col min="7" max="7" width="7.33203125" customWidth="1"/>
  </cols>
  <sheetData>
    <row r="1" spans="1:9" x14ac:dyDescent="0.3">
      <c r="A1" s="22"/>
      <c r="B1" s="128" t="s">
        <v>92</v>
      </c>
      <c r="C1" s="130"/>
      <c r="D1" s="128" t="s">
        <v>4</v>
      </c>
      <c r="E1" s="129"/>
      <c r="F1" s="129"/>
      <c r="G1" s="129"/>
      <c r="H1" s="130"/>
      <c r="I1" s="10"/>
    </row>
    <row r="2" spans="1:9" x14ac:dyDescent="0.3">
      <c r="A2" s="25"/>
      <c r="B2" s="125" t="s">
        <v>41</v>
      </c>
      <c r="C2" s="127"/>
      <c r="D2" s="125" t="s">
        <v>5</v>
      </c>
      <c r="E2" s="126"/>
      <c r="F2" s="126"/>
      <c r="G2" s="126"/>
      <c r="H2" s="127"/>
      <c r="I2" s="24"/>
    </row>
    <row r="3" spans="1:9" x14ac:dyDescent="0.3">
      <c r="A3" s="26"/>
      <c r="B3" s="134" t="s">
        <v>93</v>
      </c>
      <c r="C3" s="140"/>
      <c r="D3" s="138"/>
      <c r="E3" s="135"/>
      <c r="F3" s="135"/>
      <c r="G3" s="135"/>
      <c r="H3" s="136"/>
      <c r="I3" s="10"/>
    </row>
    <row r="4" spans="1:9" ht="79.5" customHeight="1" thickBot="1" x14ac:dyDescent="0.3">
      <c r="A4" s="27" t="s">
        <v>6</v>
      </c>
      <c r="B4" s="58" t="s">
        <v>36</v>
      </c>
      <c r="C4" s="58" t="s">
        <v>37</v>
      </c>
      <c r="D4" s="6" t="s">
        <v>10</v>
      </c>
      <c r="E4" s="6" t="s">
        <v>11</v>
      </c>
      <c r="F4" s="6" t="s">
        <v>16</v>
      </c>
      <c r="G4" s="6" t="s">
        <v>17</v>
      </c>
      <c r="H4" s="3" t="s">
        <v>12</v>
      </c>
      <c r="I4" s="11"/>
    </row>
    <row r="5" spans="1:9" ht="14.4" thickBot="1" x14ac:dyDescent="0.35">
      <c r="A5" s="12"/>
      <c r="B5" s="35"/>
      <c r="C5" s="35"/>
      <c r="D5" s="13"/>
      <c r="E5" s="13"/>
      <c r="F5" s="13"/>
      <c r="G5" s="13"/>
      <c r="H5" s="14"/>
      <c r="I5" s="15"/>
    </row>
    <row r="6" spans="1:9" x14ac:dyDescent="0.3">
      <c r="A6" s="74" t="s">
        <v>45</v>
      </c>
      <c r="B6" s="98">
        <v>159</v>
      </c>
      <c r="C6" s="18">
        <v>51</v>
      </c>
      <c r="D6" s="20">
        <v>252</v>
      </c>
      <c r="E6" s="20">
        <v>19</v>
      </c>
      <c r="F6" s="34">
        <f>IF(D6&lt;&gt;0,E6+D6,"")</f>
        <v>271</v>
      </c>
      <c r="G6" s="21">
        <v>210</v>
      </c>
      <c r="H6" s="19">
        <f t="shared" ref="H6:H13" si="0">IF(G6&lt;&gt;0,G6/F6,"")</f>
        <v>0.77490774907749083</v>
      </c>
      <c r="I6" s="15"/>
    </row>
    <row r="7" spans="1:9" x14ac:dyDescent="0.3">
      <c r="A7" s="75" t="s">
        <v>51</v>
      </c>
      <c r="B7" s="99">
        <v>431</v>
      </c>
      <c r="C7" s="21">
        <v>186</v>
      </c>
      <c r="D7" s="20">
        <v>799</v>
      </c>
      <c r="E7" s="20">
        <v>92</v>
      </c>
      <c r="F7" s="34">
        <f t="shared" ref="F7:F12" si="1">IF(D7&lt;&gt;0,E7+D7,"")</f>
        <v>891</v>
      </c>
      <c r="G7" s="21">
        <v>617</v>
      </c>
      <c r="H7" s="19">
        <f t="shared" si="0"/>
        <v>0.69248035914702577</v>
      </c>
      <c r="I7" s="15"/>
    </row>
    <row r="8" spans="1:9" x14ac:dyDescent="0.3">
      <c r="A8" s="76" t="s">
        <v>52</v>
      </c>
      <c r="B8" s="99">
        <v>42</v>
      </c>
      <c r="C8" s="21">
        <v>25</v>
      </c>
      <c r="D8" s="20">
        <v>101</v>
      </c>
      <c r="E8" s="20">
        <v>10</v>
      </c>
      <c r="F8" s="34">
        <f t="shared" si="1"/>
        <v>111</v>
      </c>
      <c r="G8" s="21">
        <v>67</v>
      </c>
      <c r="H8" s="19">
        <f t="shared" si="0"/>
        <v>0.60360360360360366</v>
      </c>
      <c r="I8" s="15"/>
    </row>
    <row r="9" spans="1:9" x14ac:dyDescent="0.3">
      <c r="A9" s="77" t="s">
        <v>59</v>
      </c>
      <c r="B9" s="99">
        <v>2</v>
      </c>
      <c r="C9" s="21">
        <v>1</v>
      </c>
      <c r="D9" s="20">
        <v>9</v>
      </c>
      <c r="E9" s="20">
        <v>0</v>
      </c>
      <c r="F9" s="34">
        <f t="shared" si="1"/>
        <v>9</v>
      </c>
      <c r="G9" s="21">
        <v>3</v>
      </c>
      <c r="H9" s="19">
        <f t="shared" si="0"/>
        <v>0.33333333333333331</v>
      </c>
      <c r="I9" s="15"/>
    </row>
    <row r="10" spans="1:9" x14ac:dyDescent="0.3">
      <c r="A10" s="75" t="s">
        <v>63</v>
      </c>
      <c r="B10" s="99">
        <v>567</v>
      </c>
      <c r="C10" s="21">
        <v>258</v>
      </c>
      <c r="D10" s="20">
        <v>998</v>
      </c>
      <c r="E10" s="20">
        <v>133</v>
      </c>
      <c r="F10" s="34">
        <f t="shared" si="1"/>
        <v>1131</v>
      </c>
      <c r="G10" s="21">
        <v>825</v>
      </c>
      <c r="H10" s="19">
        <f t="shared" si="0"/>
        <v>0.72944297082228116</v>
      </c>
      <c r="I10" s="15"/>
    </row>
    <row r="11" spans="1:9" x14ac:dyDescent="0.3">
      <c r="A11" s="76" t="s">
        <v>65</v>
      </c>
      <c r="B11" s="99">
        <v>137</v>
      </c>
      <c r="C11" s="21">
        <v>83</v>
      </c>
      <c r="D11" s="20">
        <v>257</v>
      </c>
      <c r="E11" s="20">
        <v>59</v>
      </c>
      <c r="F11" s="34">
        <f t="shared" si="1"/>
        <v>316</v>
      </c>
      <c r="G11" s="21">
        <v>220</v>
      </c>
      <c r="H11" s="19">
        <f t="shared" si="0"/>
        <v>0.69620253164556967</v>
      </c>
      <c r="I11" s="15"/>
    </row>
    <row r="12" spans="1:9" x14ac:dyDescent="0.3">
      <c r="A12" s="78" t="s">
        <v>72</v>
      </c>
      <c r="B12" s="101">
        <v>223</v>
      </c>
      <c r="C12" s="109">
        <v>93</v>
      </c>
      <c r="D12" s="20">
        <v>404</v>
      </c>
      <c r="E12" s="20">
        <v>38</v>
      </c>
      <c r="F12" s="34">
        <f t="shared" si="1"/>
        <v>442</v>
      </c>
      <c r="G12" s="21">
        <v>316</v>
      </c>
      <c r="H12" s="19">
        <f t="shared" si="0"/>
        <v>0.71493212669683259</v>
      </c>
      <c r="I12" s="15"/>
    </row>
    <row r="13" spans="1:9" x14ac:dyDescent="0.3">
      <c r="A13" s="8" t="s">
        <v>0</v>
      </c>
      <c r="B13" s="72">
        <f t="shared" ref="B13:G13" si="2">SUM(B6:B12)</f>
        <v>1561</v>
      </c>
      <c r="C13" s="72">
        <f t="shared" si="2"/>
        <v>697</v>
      </c>
      <c r="D13" s="17">
        <f t="shared" si="2"/>
        <v>2820</v>
      </c>
      <c r="E13" s="17">
        <f t="shared" si="2"/>
        <v>351</v>
      </c>
      <c r="F13" s="17">
        <f t="shared" si="2"/>
        <v>3171</v>
      </c>
      <c r="G13" s="17">
        <f t="shared" si="2"/>
        <v>2258</v>
      </c>
      <c r="H13" s="48">
        <f t="shared" si="0"/>
        <v>0.71207820876695049</v>
      </c>
      <c r="I13" s="15"/>
    </row>
    <row r="14" spans="1:9" x14ac:dyDescent="0.3">
      <c r="A14" s="29"/>
      <c r="B14" s="29"/>
      <c r="C14" s="29"/>
      <c r="D14" s="37"/>
      <c r="E14" s="37"/>
      <c r="F14" s="49"/>
      <c r="G14" s="15"/>
    </row>
    <row r="15" spans="1:9" x14ac:dyDescent="0.3">
      <c r="A15" s="29"/>
      <c r="B15" s="29"/>
      <c r="C15" s="29"/>
      <c r="D15" s="141" t="s">
        <v>19</v>
      </c>
      <c r="E15" s="141"/>
      <c r="F15" s="142"/>
      <c r="G15" s="47">
        <v>406</v>
      </c>
    </row>
    <row r="16" spans="1:9" x14ac:dyDescent="0.3">
      <c r="A16" s="29"/>
    </row>
    <row r="18" spans="1:8" x14ac:dyDescent="0.3">
      <c r="A18" s="89"/>
      <c r="B18" s="90"/>
      <c r="C18" s="90"/>
      <c r="D18" s="90"/>
      <c r="E18" s="90"/>
      <c r="F18" s="91"/>
      <c r="G18" s="90"/>
      <c r="H18" s="45"/>
    </row>
    <row r="19" spans="1:8" x14ac:dyDescent="0.3">
      <c r="A19" s="89"/>
      <c r="B19" s="90"/>
      <c r="C19" s="90"/>
      <c r="D19" s="90"/>
      <c r="E19" s="90"/>
      <c r="F19" s="91"/>
      <c r="G19" s="90"/>
      <c r="H19" s="45"/>
    </row>
    <row r="20" spans="1:8" x14ac:dyDescent="0.3">
      <c r="A20" s="89"/>
      <c r="B20" s="90"/>
      <c r="C20" s="90"/>
      <c r="D20" s="90"/>
      <c r="E20" s="90"/>
      <c r="F20" s="91"/>
      <c r="G20" s="90"/>
      <c r="H20" s="45"/>
    </row>
    <row r="21" spans="1:8" x14ac:dyDescent="0.3">
      <c r="A21" s="29"/>
      <c r="B21" s="92"/>
      <c r="C21" s="92"/>
      <c r="D21" s="37"/>
      <c r="E21" s="37"/>
      <c r="F21" s="37"/>
      <c r="G21" s="37"/>
      <c r="H21" s="93"/>
    </row>
    <row r="22" spans="1:8" x14ac:dyDescent="0.3">
      <c r="A22" s="29"/>
      <c r="B22" s="29"/>
      <c r="C22" s="29"/>
      <c r="D22" s="37"/>
      <c r="E22" s="37"/>
      <c r="F22" s="93"/>
      <c r="G22" s="15"/>
      <c r="H22" s="94"/>
    </row>
    <row r="23" spans="1:8" x14ac:dyDescent="0.3">
      <c r="A23" s="29"/>
      <c r="B23" s="29"/>
      <c r="C23" s="29"/>
      <c r="D23" s="141"/>
      <c r="E23" s="141"/>
      <c r="F23" s="141"/>
      <c r="G23" s="73"/>
      <c r="H23" s="94"/>
    </row>
    <row r="24" spans="1:8" x14ac:dyDescent="0.3">
      <c r="A24" s="29"/>
    </row>
  </sheetData>
  <sheetProtection selectLockedCells="1"/>
  <mergeCells count="8">
    <mergeCell ref="D23:F23"/>
    <mergeCell ref="D15:F15"/>
    <mergeCell ref="B1:C1"/>
    <mergeCell ref="B2:C2"/>
    <mergeCell ref="B3:C3"/>
    <mergeCell ref="D1:H1"/>
    <mergeCell ref="D2:H2"/>
    <mergeCell ref="D3:H3"/>
  </mergeCells>
  <printOptions horizontalCentered="1"/>
  <pageMargins left="0.5" right="0.5" top="1.5" bottom="0.5" header="1" footer="0.3"/>
  <pageSetup orientation="portrait" r:id="rId1"/>
  <headerFooter>
    <oddHeader>&amp;C&amp;"Helv,Bold"BONNER COUNTY RESULTS
GENERAL ELECTION     NOVEMBER 8, 2016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zoomScaleNormal="100" workbookViewId="0">
      <pane ySplit="6" topLeftCell="A7" activePane="bottomLeft" state="frozen"/>
      <selection activeCell="A40" sqref="A40"/>
      <selection pane="bottomLeft" activeCell="B7" sqref="B7"/>
    </sheetView>
  </sheetViews>
  <sheetFormatPr defaultRowHeight="12.6" x14ac:dyDescent="0.25"/>
  <cols>
    <col min="1" max="1" width="20" bestFit="1" customWidth="1"/>
    <col min="2" max="14" width="7.6640625" customWidth="1"/>
  </cols>
  <sheetData>
    <row r="1" spans="1:11" ht="13.8" x14ac:dyDescent="0.3">
      <c r="A1" s="22"/>
      <c r="B1" s="128"/>
      <c r="C1" s="129"/>
      <c r="D1" s="129"/>
      <c r="E1" s="129"/>
      <c r="F1" s="129"/>
      <c r="G1" s="129"/>
      <c r="H1" s="129"/>
      <c r="I1" s="129"/>
      <c r="J1" s="129"/>
      <c r="K1" s="130"/>
    </row>
    <row r="2" spans="1:11" ht="13.8" x14ac:dyDescent="0.3">
      <c r="A2" s="23"/>
      <c r="B2" s="125" t="s">
        <v>20</v>
      </c>
      <c r="C2" s="126"/>
      <c r="D2" s="126"/>
      <c r="E2" s="126"/>
      <c r="F2" s="126"/>
      <c r="G2" s="126"/>
      <c r="H2" s="126"/>
      <c r="I2" s="126"/>
      <c r="J2" s="126"/>
      <c r="K2" s="127"/>
    </row>
    <row r="3" spans="1:11" ht="13.8" x14ac:dyDescent="0.3">
      <c r="A3" s="25"/>
      <c r="B3" s="131" t="s">
        <v>94</v>
      </c>
      <c r="C3" s="132"/>
      <c r="D3" s="132"/>
      <c r="E3" s="132"/>
      <c r="F3" s="132"/>
      <c r="G3" s="132"/>
      <c r="H3" s="132"/>
      <c r="I3" s="132"/>
      <c r="J3" s="132"/>
      <c r="K3" s="133"/>
    </row>
    <row r="4" spans="1:11" ht="13.8" x14ac:dyDescent="0.3">
      <c r="A4" s="26"/>
      <c r="B4" s="134" t="s">
        <v>105</v>
      </c>
      <c r="C4" s="135"/>
      <c r="D4" s="135"/>
      <c r="E4" s="135"/>
      <c r="F4" s="135"/>
      <c r="G4" s="135"/>
      <c r="H4" s="135"/>
      <c r="I4" s="135"/>
      <c r="J4" s="135"/>
      <c r="K4" s="136"/>
    </row>
    <row r="5" spans="1:11" ht="81.75" customHeight="1" thickBot="1" x14ac:dyDescent="0.3">
      <c r="A5" s="27" t="s">
        <v>6</v>
      </c>
      <c r="B5" s="6" t="s">
        <v>115</v>
      </c>
      <c r="C5" s="6" t="s">
        <v>116</v>
      </c>
      <c r="D5" s="6" t="s">
        <v>117</v>
      </c>
      <c r="E5" s="6" t="s">
        <v>157</v>
      </c>
      <c r="F5" s="6" t="s">
        <v>118</v>
      </c>
      <c r="G5" s="6" t="s">
        <v>119</v>
      </c>
      <c r="H5" s="6" t="s">
        <v>120</v>
      </c>
      <c r="I5" s="6" t="s">
        <v>121</v>
      </c>
      <c r="J5" s="6" t="s">
        <v>122</v>
      </c>
      <c r="K5" s="6" t="s">
        <v>123</v>
      </c>
    </row>
    <row r="6" spans="1:11" ht="14.4" thickBot="1" x14ac:dyDescent="0.35">
      <c r="A6" s="12"/>
      <c r="B6" s="35"/>
      <c r="C6" s="35"/>
      <c r="D6" s="35"/>
      <c r="E6" s="35"/>
      <c r="F6" s="35"/>
      <c r="G6" s="35"/>
      <c r="H6" s="35"/>
      <c r="I6" s="35"/>
      <c r="J6" s="35"/>
      <c r="K6" s="83"/>
    </row>
    <row r="7" spans="1:11" ht="13.8" x14ac:dyDescent="0.3">
      <c r="A7" s="79" t="s">
        <v>42</v>
      </c>
      <c r="B7" s="57">
        <v>0</v>
      </c>
      <c r="C7" s="105">
        <v>0</v>
      </c>
      <c r="D7" s="105">
        <v>0</v>
      </c>
      <c r="E7" s="105">
        <v>0</v>
      </c>
      <c r="F7" s="105">
        <v>0</v>
      </c>
      <c r="G7" s="105">
        <v>0</v>
      </c>
      <c r="H7" s="105">
        <v>0</v>
      </c>
      <c r="I7" s="105">
        <v>0</v>
      </c>
      <c r="J7" s="105">
        <v>0</v>
      </c>
      <c r="K7" s="43">
        <v>0</v>
      </c>
    </row>
    <row r="8" spans="1:11" ht="13.8" x14ac:dyDescent="0.3">
      <c r="A8" s="81" t="s">
        <v>43</v>
      </c>
      <c r="B8" s="56">
        <v>0</v>
      </c>
      <c r="C8" s="103">
        <v>0</v>
      </c>
      <c r="D8" s="103">
        <v>0</v>
      </c>
      <c r="E8" s="103">
        <v>0</v>
      </c>
      <c r="F8" s="103">
        <v>0</v>
      </c>
      <c r="G8" s="103">
        <v>0</v>
      </c>
      <c r="H8" s="103">
        <v>0</v>
      </c>
      <c r="I8" s="103">
        <v>0</v>
      </c>
      <c r="J8" s="103">
        <v>0</v>
      </c>
      <c r="K8" s="44">
        <v>0</v>
      </c>
    </row>
    <row r="9" spans="1:11" ht="13.8" x14ac:dyDescent="0.3">
      <c r="A9" s="74" t="s">
        <v>44</v>
      </c>
      <c r="B9" s="56">
        <v>0</v>
      </c>
      <c r="C9" s="103">
        <v>0</v>
      </c>
      <c r="D9" s="103">
        <v>0</v>
      </c>
      <c r="E9" s="103">
        <v>0</v>
      </c>
      <c r="F9" s="103">
        <v>0</v>
      </c>
      <c r="G9" s="103">
        <v>0</v>
      </c>
      <c r="H9" s="103">
        <v>0</v>
      </c>
      <c r="I9" s="103">
        <v>0</v>
      </c>
      <c r="J9" s="103">
        <v>0</v>
      </c>
      <c r="K9" s="44">
        <v>0</v>
      </c>
    </row>
    <row r="10" spans="1:11" ht="13.8" x14ac:dyDescent="0.3">
      <c r="A10" s="74" t="s">
        <v>45</v>
      </c>
      <c r="B10" s="56">
        <v>0</v>
      </c>
      <c r="C10" s="103">
        <v>0</v>
      </c>
      <c r="D10" s="103">
        <v>0</v>
      </c>
      <c r="E10" s="103">
        <v>0</v>
      </c>
      <c r="F10" s="103">
        <v>0</v>
      </c>
      <c r="G10" s="103">
        <v>0</v>
      </c>
      <c r="H10" s="103">
        <v>0</v>
      </c>
      <c r="I10" s="103">
        <v>0</v>
      </c>
      <c r="J10" s="103">
        <v>0</v>
      </c>
      <c r="K10" s="44">
        <v>0</v>
      </c>
    </row>
    <row r="11" spans="1:11" ht="13.8" x14ac:dyDescent="0.3">
      <c r="A11" s="74" t="s">
        <v>46</v>
      </c>
      <c r="B11" s="56">
        <v>0</v>
      </c>
      <c r="C11" s="103">
        <v>0</v>
      </c>
      <c r="D11" s="103">
        <v>0</v>
      </c>
      <c r="E11" s="103">
        <v>0</v>
      </c>
      <c r="F11" s="103">
        <v>0</v>
      </c>
      <c r="G11" s="103">
        <v>0</v>
      </c>
      <c r="H11" s="103">
        <v>0</v>
      </c>
      <c r="I11" s="103">
        <v>0</v>
      </c>
      <c r="J11" s="103">
        <v>0</v>
      </c>
      <c r="K11" s="44">
        <v>0</v>
      </c>
    </row>
    <row r="12" spans="1:11" ht="13.8" x14ac:dyDescent="0.3">
      <c r="A12" s="74" t="s">
        <v>47</v>
      </c>
      <c r="B12" s="56">
        <v>0</v>
      </c>
      <c r="C12" s="103">
        <v>0</v>
      </c>
      <c r="D12" s="103">
        <v>0</v>
      </c>
      <c r="E12" s="103">
        <v>0</v>
      </c>
      <c r="F12" s="103">
        <v>0</v>
      </c>
      <c r="G12" s="103">
        <v>0</v>
      </c>
      <c r="H12" s="103">
        <v>0</v>
      </c>
      <c r="I12" s="103">
        <v>0</v>
      </c>
      <c r="J12" s="103">
        <v>0</v>
      </c>
      <c r="K12" s="44">
        <v>0</v>
      </c>
    </row>
    <row r="13" spans="1:11" ht="13.8" x14ac:dyDescent="0.3">
      <c r="A13" s="74" t="s">
        <v>48</v>
      </c>
      <c r="B13" s="56">
        <v>0</v>
      </c>
      <c r="C13" s="103">
        <v>0</v>
      </c>
      <c r="D13" s="103">
        <v>0</v>
      </c>
      <c r="E13" s="103">
        <v>0</v>
      </c>
      <c r="F13" s="103">
        <v>0</v>
      </c>
      <c r="G13" s="103">
        <v>0</v>
      </c>
      <c r="H13" s="103">
        <v>0</v>
      </c>
      <c r="I13" s="103">
        <v>0</v>
      </c>
      <c r="J13" s="103">
        <v>0</v>
      </c>
      <c r="K13" s="44">
        <v>0</v>
      </c>
    </row>
    <row r="14" spans="1:11" ht="13.8" x14ac:dyDescent="0.3">
      <c r="A14" s="77" t="s">
        <v>49</v>
      </c>
      <c r="B14" s="56">
        <v>0</v>
      </c>
      <c r="C14" s="103">
        <v>0</v>
      </c>
      <c r="D14" s="103">
        <v>0</v>
      </c>
      <c r="E14" s="103">
        <v>0</v>
      </c>
      <c r="F14" s="103">
        <v>0</v>
      </c>
      <c r="G14" s="103">
        <v>0</v>
      </c>
      <c r="H14" s="103">
        <v>0</v>
      </c>
      <c r="I14" s="103">
        <v>0</v>
      </c>
      <c r="J14" s="103">
        <v>0</v>
      </c>
      <c r="K14" s="44">
        <v>0</v>
      </c>
    </row>
    <row r="15" spans="1:11" ht="13.8" x14ac:dyDescent="0.3">
      <c r="A15" s="77" t="s">
        <v>50</v>
      </c>
      <c r="B15" s="56">
        <v>0</v>
      </c>
      <c r="C15" s="103">
        <v>0</v>
      </c>
      <c r="D15" s="103">
        <v>0</v>
      </c>
      <c r="E15" s="103">
        <v>0</v>
      </c>
      <c r="F15" s="103">
        <v>0</v>
      </c>
      <c r="G15" s="103">
        <v>0</v>
      </c>
      <c r="H15" s="103">
        <v>0</v>
      </c>
      <c r="I15" s="103">
        <v>0</v>
      </c>
      <c r="J15" s="103">
        <v>0</v>
      </c>
      <c r="K15" s="44">
        <v>0</v>
      </c>
    </row>
    <row r="16" spans="1:11" ht="13.8" x14ac:dyDescent="0.3">
      <c r="A16" s="77" t="s">
        <v>51</v>
      </c>
      <c r="B16" s="56">
        <v>0</v>
      </c>
      <c r="C16" s="103">
        <v>0</v>
      </c>
      <c r="D16" s="103">
        <v>0</v>
      </c>
      <c r="E16" s="103">
        <v>0</v>
      </c>
      <c r="F16" s="103">
        <v>0</v>
      </c>
      <c r="G16" s="103">
        <v>0</v>
      </c>
      <c r="H16" s="103">
        <v>0</v>
      </c>
      <c r="I16" s="103">
        <v>0</v>
      </c>
      <c r="J16" s="103">
        <v>0</v>
      </c>
      <c r="K16" s="44">
        <v>0</v>
      </c>
    </row>
    <row r="17" spans="1:11" ht="13.8" x14ac:dyDescent="0.3">
      <c r="A17" s="75" t="s">
        <v>52</v>
      </c>
      <c r="B17" s="56">
        <v>0</v>
      </c>
      <c r="C17" s="103">
        <v>0</v>
      </c>
      <c r="D17" s="103">
        <v>0</v>
      </c>
      <c r="E17" s="103">
        <v>0</v>
      </c>
      <c r="F17" s="103">
        <v>0</v>
      </c>
      <c r="G17" s="103">
        <v>0</v>
      </c>
      <c r="H17" s="103">
        <v>0</v>
      </c>
      <c r="I17" s="103">
        <v>0</v>
      </c>
      <c r="J17" s="103">
        <v>0</v>
      </c>
      <c r="K17" s="44">
        <v>0</v>
      </c>
    </row>
    <row r="18" spans="1:11" ht="13.8" x14ac:dyDescent="0.3">
      <c r="A18" s="76" t="s">
        <v>53</v>
      </c>
      <c r="B18" s="56">
        <v>0</v>
      </c>
      <c r="C18" s="103">
        <v>0</v>
      </c>
      <c r="D18" s="103">
        <v>0</v>
      </c>
      <c r="E18" s="103">
        <v>0</v>
      </c>
      <c r="F18" s="103">
        <v>0</v>
      </c>
      <c r="G18" s="103">
        <v>0</v>
      </c>
      <c r="H18" s="103">
        <v>0</v>
      </c>
      <c r="I18" s="103">
        <v>0</v>
      </c>
      <c r="J18" s="103">
        <v>0</v>
      </c>
      <c r="K18" s="44">
        <v>0</v>
      </c>
    </row>
    <row r="19" spans="1:11" ht="13.8" x14ac:dyDescent="0.3">
      <c r="A19" s="77" t="s">
        <v>54</v>
      </c>
      <c r="B19" s="56">
        <v>0</v>
      </c>
      <c r="C19" s="103">
        <v>0</v>
      </c>
      <c r="D19" s="103">
        <v>0</v>
      </c>
      <c r="E19" s="103">
        <v>0</v>
      </c>
      <c r="F19" s="103">
        <v>0</v>
      </c>
      <c r="G19" s="103">
        <v>0</v>
      </c>
      <c r="H19" s="103">
        <v>0</v>
      </c>
      <c r="I19" s="103">
        <v>0</v>
      </c>
      <c r="J19" s="103">
        <v>0</v>
      </c>
      <c r="K19" s="44">
        <v>0</v>
      </c>
    </row>
    <row r="20" spans="1:11" ht="13.8" x14ac:dyDescent="0.3">
      <c r="A20" s="75" t="s">
        <v>55</v>
      </c>
      <c r="B20" s="56">
        <v>0</v>
      </c>
      <c r="C20" s="103">
        <v>0</v>
      </c>
      <c r="D20" s="103">
        <v>0</v>
      </c>
      <c r="E20" s="103">
        <v>0</v>
      </c>
      <c r="F20" s="103">
        <v>0</v>
      </c>
      <c r="G20" s="103">
        <v>0</v>
      </c>
      <c r="H20" s="103">
        <v>0</v>
      </c>
      <c r="I20" s="103">
        <v>0</v>
      </c>
      <c r="J20" s="103">
        <v>0</v>
      </c>
      <c r="K20" s="44">
        <v>0</v>
      </c>
    </row>
    <row r="21" spans="1:11" ht="13.8" x14ac:dyDescent="0.3">
      <c r="A21" s="77" t="s">
        <v>56</v>
      </c>
      <c r="B21" s="56">
        <v>0</v>
      </c>
      <c r="C21" s="103">
        <v>0</v>
      </c>
      <c r="D21" s="103">
        <v>0</v>
      </c>
      <c r="E21" s="103">
        <v>0</v>
      </c>
      <c r="F21" s="103">
        <v>0</v>
      </c>
      <c r="G21" s="103">
        <v>0</v>
      </c>
      <c r="H21" s="103">
        <v>0</v>
      </c>
      <c r="I21" s="103">
        <v>0</v>
      </c>
      <c r="J21" s="103">
        <v>0</v>
      </c>
      <c r="K21" s="44">
        <v>0</v>
      </c>
    </row>
    <row r="22" spans="1:11" ht="13.8" x14ac:dyDescent="0.3">
      <c r="A22" s="77" t="s">
        <v>57</v>
      </c>
      <c r="B22" s="56">
        <v>0</v>
      </c>
      <c r="C22" s="103">
        <v>0</v>
      </c>
      <c r="D22" s="103">
        <v>0</v>
      </c>
      <c r="E22" s="103">
        <v>0</v>
      </c>
      <c r="F22" s="103">
        <v>0</v>
      </c>
      <c r="G22" s="103">
        <v>0</v>
      </c>
      <c r="H22" s="103">
        <v>0</v>
      </c>
      <c r="I22" s="103">
        <v>0</v>
      </c>
      <c r="J22" s="103">
        <v>0</v>
      </c>
      <c r="K22" s="44">
        <v>0</v>
      </c>
    </row>
    <row r="23" spans="1:11" ht="13.8" x14ac:dyDescent="0.3">
      <c r="A23" s="75" t="s">
        <v>58</v>
      </c>
      <c r="B23" s="56">
        <v>0</v>
      </c>
      <c r="C23" s="103">
        <v>0</v>
      </c>
      <c r="D23" s="103">
        <v>0</v>
      </c>
      <c r="E23" s="103">
        <v>0</v>
      </c>
      <c r="F23" s="103">
        <v>0</v>
      </c>
      <c r="G23" s="103">
        <v>0</v>
      </c>
      <c r="H23" s="103">
        <v>0</v>
      </c>
      <c r="I23" s="103">
        <v>0</v>
      </c>
      <c r="J23" s="103">
        <v>0</v>
      </c>
      <c r="K23" s="44">
        <v>0</v>
      </c>
    </row>
    <row r="24" spans="1:11" ht="13.8" x14ac:dyDescent="0.3">
      <c r="A24" s="76" t="s">
        <v>59</v>
      </c>
      <c r="B24" s="56">
        <v>0</v>
      </c>
      <c r="C24" s="103">
        <v>0</v>
      </c>
      <c r="D24" s="103">
        <v>0</v>
      </c>
      <c r="E24" s="103">
        <v>0</v>
      </c>
      <c r="F24" s="103">
        <v>0</v>
      </c>
      <c r="G24" s="103">
        <v>0</v>
      </c>
      <c r="H24" s="103">
        <v>0</v>
      </c>
      <c r="I24" s="103">
        <v>0</v>
      </c>
      <c r="J24" s="103">
        <v>0</v>
      </c>
      <c r="K24" s="44">
        <v>0</v>
      </c>
    </row>
    <row r="25" spans="1:11" ht="13.8" x14ac:dyDescent="0.3">
      <c r="A25" s="76" t="s">
        <v>60</v>
      </c>
      <c r="B25" s="56">
        <v>0</v>
      </c>
      <c r="C25" s="103">
        <v>0</v>
      </c>
      <c r="D25" s="103">
        <v>0</v>
      </c>
      <c r="E25" s="103">
        <v>0</v>
      </c>
      <c r="F25" s="103">
        <v>0</v>
      </c>
      <c r="G25" s="103">
        <v>0</v>
      </c>
      <c r="H25" s="103">
        <v>0</v>
      </c>
      <c r="I25" s="103">
        <v>0</v>
      </c>
      <c r="J25" s="103">
        <v>0</v>
      </c>
      <c r="K25" s="44">
        <v>0</v>
      </c>
    </row>
    <row r="26" spans="1:11" ht="13.8" x14ac:dyDescent="0.3">
      <c r="A26" s="76" t="s">
        <v>61</v>
      </c>
      <c r="B26" s="56">
        <v>0</v>
      </c>
      <c r="C26" s="103">
        <v>0</v>
      </c>
      <c r="D26" s="103">
        <v>0</v>
      </c>
      <c r="E26" s="103">
        <v>0</v>
      </c>
      <c r="F26" s="103">
        <v>0</v>
      </c>
      <c r="G26" s="103">
        <v>0</v>
      </c>
      <c r="H26" s="103">
        <v>0</v>
      </c>
      <c r="I26" s="103">
        <v>0</v>
      </c>
      <c r="J26" s="103">
        <v>0</v>
      </c>
      <c r="K26" s="44">
        <v>0</v>
      </c>
    </row>
    <row r="27" spans="1:11" ht="13.8" x14ac:dyDescent="0.3">
      <c r="A27" s="76" t="s">
        <v>62</v>
      </c>
      <c r="B27" s="56">
        <v>0</v>
      </c>
      <c r="C27" s="103">
        <v>0</v>
      </c>
      <c r="D27" s="103">
        <v>0</v>
      </c>
      <c r="E27" s="103">
        <v>0</v>
      </c>
      <c r="F27" s="103">
        <v>0</v>
      </c>
      <c r="G27" s="103">
        <v>0</v>
      </c>
      <c r="H27" s="103">
        <v>0</v>
      </c>
      <c r="I27" s="103">
        <v>0</v>
      </c>
      <c r="J27" s="103">
        <v>0</v>
      </c>
      <c r="K27" s="44">
        <v>0</v>
      </c>
    </row>
    <row r="28" spans="1:11" ht="13.8" x14ac:dyDescent="0.3">
      <c r="A28" s="77" t="s">
        <v>63</v>
      </c>
      <c r="B28" s="56">
        <v>0</v>
      </c>
      <c r="C28" s="103">
        <v>0</v>
      </c>
      <c r="D28" s="103">
        <v>0</v>
      </c>
      <c r="E28" s="103">
        <v>0</v>
      </c>
      <c r="F28" s="103">
        <v>0</v>
      </c>
      <c r="G28" s="103">
        <v>0</v>
      </c>
      <c r="H28" s="103">
        <v>0</v>
      </c>
      <c r="I28" s="103">
        <v>0</v>
      </c>
      <c r="J28" s="103">
        <v>0</v>
      </c>
      <c r="K28" s="44">
        <v>0</v>
      </c>
    </row>
    <row r="29" spans="1:11" ht="13.8" x14ac:dyDescent="0.3">
      <c r="A29" s="75" t="s">
        <v>64</v>
      </c>
      <c r="B29" s="56">
        <v>0</v>
      </c>
      <c r="C29" s="103">
        <v>0</v>
      </c>
      <c r="D29" s="103">
        <v>0</v>
      </c>
      <c r="E29" s="103">
        <v>0</v>
      </c>
      <c r="F29" s="103">
        <v>0</v>
      </c>
      <c r="G29" s="103">
        <v>0</v>
      </c>
      <c r="H29" s="103">
        <v>0</v>
      </c>
      <c r="I29" s="103">
        <v>0</v>
      </c>
      <c r="J29" s="103">
        <v>0</v>
      </c>
      <c r="K29" s="44">
        <v>0</v>
      </c>
    </row>
    <row r="30" spans="1:11" ht="13.8" x14ac:dyDescent="0.3">
      <c r="A30" s="77" t="s">
        <v>65</v>
      </c>
      <c r="B30" s="56">
        <v>0</v>
      </c>
      <c r="C30" s="103">
        <v>0</v>
      </c>
      <c r="D30" s="103">
        <v>0</v>
      </c>
      <c r="E30" s="103">
        <v>0</v>
      </c>
      <c r="F30" s="103">
        <v>0</v>
      </c>
      <c r="G30" s="103">
        <v>0</v>
      </c>
      <c r="H30" s="103">
        <v>0</v>
      </c>
      <c r="I30" s="103">
        <v>0</v>
      </c>
      <c r="J30" s="103">
        <v>0</v>
      </c>
      <c r="K30" s="44">
        <v>0</v>
      </c>
    </row>
    <row r="31" spans="1:11" ht="13.8" x14ac:dyDescent="0.3">
      <c r="A31" s="77" t="s">
        <v>66</v>
      </c>
      <c r="B31" s="56">
        <v>0</v>
      </c>
      <c r="C31" s="103">
        <v>0</v>
      </c>
      <c r="D31" s="103">
        <v>0</v>
      </c>
      <c r="E31" s="103">
        <v>0</v>
      </c>
      <c r="F31" s="103">
        <v>0</v>
      </c>
      <c r="G31" s="103">
        <v>0</v>
      </c>
      <c r="H31" s="103">
        <v>0</v>
      </c>
      <c r="I31" s="103">
        <v>0</v>
      </c>
      <c r="J31" s="103">
        <v>0</v>
      </c>
      <c r="K31" s="44">
        <v>0</v>
      </c>
    </row>
    <row r="32" spans="1:11" ht="13.8" x14ac:dyDescent="0.3">
      <c r="A32" s="77" t="s">
        <v>67</v>
      </c>
      <c r="B32" s="56">
        <v>0</v>
      </c>
      <c r="C32" s="103">
        <v>0</v>
      </c>
      <c r="D32" s="103">
        <v>0</v>
      </c>
      <c r="E32" s="103">
        <v>0</v>
      </c>
      <c r="F32" s="103">
        <v>0</v>
      </c>
      <c r="G32" s="103">
        <v>0</v>
      </c>
      <c r="H32" s="103">
        <v>0</v>
      </c>
      <c r="I32" s="103">
        <v>0</v>
      </c>
      <c r="J32" s="103">
        <v>0</v>
      </c>
      <c r="K32" s="44">
        <v>0</v>
      </c>
    </row>
    <row r="33" spans="1:11" ht="13.8" x14ac:dyDescent="0.3">
      <c r="A33" s="75" t="s">
        <v>68</v>
      </c>
      <c r="B33" s="56">
        <v>0</v>
      </c>
      <c r="C33" s="103">
        <v>0</v>
      </c>
      <c r="D33" s="103">
        <v>0</v>
      </c>
      <c r="E33" s="103">
        <v>0</v>
      </c>
      <c r="F33" s="103">
        <v>0</v>
      </c>
      <c r="G33" s="103">
        <v>0</v>
      </c>
      <c r="H33" s="103">
        <v>0</v>
      </c>
      <c r="I33" s="103">
        <v>0</v>
      </c>
      <c r="J33" s="103">
        <v>0</v>
      </c>
      <c r="K33" s="44">
        <v>0</v>
      </c>
    </row>
    <row r="34" spans="1:11" ht="13.8" x14ac:dyDescent="0.3">
      <c r="A34" s="76" t="s">
        <v>86</v>
      </c>
      <c r="B34" s="56">
        <v>0</v>
      </c>
      <c r="C34" s="103">
        <v>0</v>
      </c>
      <c r="D34" s="103">
        <v>0</v>
      </c>
      <c r="E34" s="103">
        <v>0</v>
      </c>
      <c r="F34" s="103">
        <v>0</v>
      </c>
      <c r="G34" s="103">
        <v>0</v>
      </c>
      <c r="H34" s="103">
        <v>0</v>
      </c>
      <c r="I34" s="103">
        <v>0</v>
      </c>
      <c r="J34" s="103">
        <v>0</v>
      </c>
      <c r="K34" s="44">
        <v>0</v>
      </c>
    </row>
    <row r="35" spans="1:11" ht="13.8" x14ac:dyDescent="0.3">
      <c r="A35" s="76" t="s">
        <v>69</v>
      </c>
      <c r="B35" s="56">
        <v>0</v>
      </c>
      <c r="C35" s="103">
        <v>0</v>
      </c>
      <c r="D35" s="103">
        <v>0</v>
      </c>
      <c r="E35" s="103">
        <v>0</v>
      </c>
      <c r="F35" s="103">
        <v>0</v>
      </c>
      <c r="G35" s="103">
        <v>0</v>
      </c>
      <c r="H35" s="103">
        <v>0</v>
      </c>
      <c r="I35" s="103">
        <v>0</v>
      </c>
      <c r="J35" s="103">
        <v>0</v>
      </c>
      <c r="K35" s="44">
        <v>0</v>
      </c>
    </row>
    <row r="36" spans="1:11" ht="13.8" x14ac:dyDescent="0.3">
      <c r="A36" s="76" t="s">
        <v>70</v>
      </c>
      <c r="B36" s="56">
        <v>0</v>
      </c>
      <c r="C36" s="103">
        <v>0</v>
      </c>
      <c r="D36" s="103">
        <v>0</v>
      </c>
      <c r="E36" s="103">
        <v>0</v>
      </c>
      <c r="F36" s="103">
        <v>0</v>
      </c>
      <c r="G36" s="103">
        <v>0</v>
      </c>
      <c r="H36" s="103">
        <v>0</v>
      </c>
      <c r="I36" s="103">
        <v>0</v>
      </c>
      <c r="J36" s="103">
        <v>0</v>
      </c>
      <c r="K36" s="44">
        <v>0</v>
      </c>
    </row>
    <row r="37" spans="1:11" ht="13.8" x14ac:dyDescent="0.3">
      <c r="A37" s="77" t="s">
        <v>71</v>
      </c>
      <c r="B37" s="56">
        <v>0</v>
      </c>
      <c r="C37" s="103">
        <v>0</v>
      </c>
      <c r="D37" s="103">
        <v>0</v>
      </c>
      <c r="E37" s="103">
        <v>0</v>
      </c>
      <c r="F37" s="103">
        <v>0</v>
      </c>
      <c r="G37" s="103">
        <v>0</v>
      </c>
      <c r="H37" s="103">
        <v>0</v>
      </c>
      <c r="I37" s="103">
        <v>0</v>
      </c>
      <c r="J37" s="103">
        <v>0</v>
      </c>
      <c r="K37" s="44">
        <v>0</v>
      </c>
    </row>
    <row r="38" spans="1:11" ht="13.8" x14ac:dyDescent="0.3">
      <c r="A38" s="80" t="s">
        <v>72</v>
      </c>
      <c r="B38" s="56">
        <v>0</v>
      </c>
      <c r="C38" s="103">
        <v>0</v>
      </c>
      <c r="D38" s="103">
        <v>0</v>
      </c>
      <c r="E38" s="103">
        <v>0</v>
      </c>
      <c r="F38" s="103">
        <v>0</v>
      </c>
      <c r="G38" s="103">
        <v>0</v>
      </c>
      <c r="H38" s="103">
        <v>0</v>
      </c>
      <c r="I38" s="103">
        <v>0</v>
      </c>
      <c r="J38" s="103">
        <v>0</v>
      </c>
      <c r="K38" s="44">
        <v>0</v>
      </c>
    </row>
    <row r="39" spans="1:11" ht="13.8" x14ac:dyDescent="0.3">
      <c r="A39" s="75" t="s">
        <v>73</v>
      </c>
      <c r="B39" s="65">
        <v>0</v>
      </c>
      <c r="C39" s="104">
        <v>0</v>
      </c>
      <c r="D39" s="104">
        <v>0</v>
      </c>
      <c r="E39" s="104">
        <v>0</v>
      </c>
      <c r="F39" s="104">
        <v>0</v>
      </c>
      <c r="G39" s="104">
        <v>0</v>
      </c>
      <c r="H39" s="104">
        <v>0</v>
      </c>
      <c r="I39" s="104">
        <v>0</v>
      </c>
      <c r="J39" s="104">
        <v>0</v>
      </c>
      <c r="K39" s="64">
        <v>0</v>
      </c>
    </row>
    <row r="40" spans="1:11" ht="13.8" x14ac:dyDescent="0.3">
      <c r="A40" s="8" t="s">
        <v>23</v>
      </c>
      <c r="B40" s="17">
        <f t="shared" ref="B40:K40" si="0">SUM(B7:B39)</f>
        <v>0</v>
      </c>
      <c r="C40" s="39">
        <f t="shared" si="0"/>
        <v>0</v>
      </c>
      <c r="D40" s="17">
        <f t="shared" si="0"/>
        <v>0</v>
      </c>
      <c r="E40" s="17">
        <f t="shared" si="0"/>
        <v>0</v>
      </c>
      <c r="F40" s="17">
        <f t="shared" si="0"/>
        <v>0</v>
      </c>
      <c r="G40" s="17">
        <f t="shared" si="0"/>
        <v>0</v>
      </c>
      <c r="H40" s="17">
        <f t="shared" si="0"/>
        <v>0</v>
      </c>
      <c r="I40" s="17">
        <f t="shared" si="0"/>
        <v>0</v>
      </c>
      <c r="J40" s="17">
        <f t="shared" si="0"/>
        <v>0</v>
      </c>
      <c r="K40" s="17">
        <f t="shared" si="0"/>
        <v>0</v>
      </c>
    </row>
  </sheetData>
  <sheetProtection selectLockedCells="1"/>
  <mergeCells count="4">
    <mergeCell ref="B1:K1"/>
    <mergeCell ref="B2:K2"/>
    <mergeCell ref="B3:K3"/>
    <mergeCell ref="B4:K4"/>
  </mergeCells>
  <printOptions horizontalCentered="1"/>
  <pageMargins left="0.5" right="0.5" top="1.5" bottom="0.5" header="1" footer="0.3"/>
  <pageSetup orientation="portrait" r:id="rId1"/>
  <headerFooter>
    <oddHeader>&amp;C&amp;"Helv,Bold"BONNER COUNTY RESULTS
GENERAL ELECTION     NOVEMBER 8, 2016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zoomScaleNormal="100" workbookViewId="0">
      <pane ySplit="6" topLeftCell="A26" activePane="bottomLeft" state="frozen"/>
      <selection activeCell="A40" sqref="A40"/>
      <selection pane="bottomLeft" activeCell="D39" sqref="D39"/>
    </sheetView>
  </sheetViews>
  <sheetFormatPr defaultRowHeight="12.6" x14ac:dyDescent="0.25"/>
  <cols>
    <col min="1" max="1" width="20" bestFit="1" customWidth="1"/>
    <col min="2" max="14" width="7.6640625" customWidth="1"/>
  </cols>
  <sheetData>
    <row r="1" spans="1:11" ht="13.8" x14ac:dyDescent="0.3">
      <c r="A1" s="22"/>
      <c r="B1" s="128"/>
      <c r="C1" s="129"/>
      <c r="D1" s="129"/>
      <c r="E1" s="129"/>
      <c r="F1" s="129"/>
      <c r="G1" s="129"/>
      <c r="H1" s="129"/>
      <c r="I1" s="129"/>
      <c r="J1" s="129"/>
      <c r="K1" s="130"/>
    </row>
    <row r="2" spans="1:11" ht="13.8" x14ac:dyDescent="0.3">
      <c r="A2" s="23"/>
      <c r="B2" s="125" t="s">
        <v>20</v>
      </c>
      <c r="C2" s="126"/>
      <c r="D2" s="126"/>
      <c r="E2" s="126"/>
      <c r="F2" s="126"/>
      <c r="G2" s="126"/>
      <c r="H2" s="126"/>
      <c r="I2" s="126"/>
      <c r="J2" s="126"/>
      <c r="K2" s="127"/>
    </row>
    <row r="3" spans="1:11" ht="13.8" x14ac:dyDescent="0.3">
      <c r="A3" s="25"/>
      <c r="B3" s="131" t="s">
        <v>94</v>
      </c>
      <c r="C3" s="132"/>
      <c r="D3" s="132"/>
      <c r="E3" s="132"/>
      <c r="F3" s="132"/>
      <c r="G3" s="132"/>
      <c r="H3" s="132"/>
      <c r="I3" s="132"/>
      <c r="J3" s="132"/>
      <c r="K3" s="133"/>
    </row>
    <row r="4" spans="1:11" ht="13.8" x14ac:dyDescent="0.3">
      <c r="A4" s="26"/>
      <c r="B4" s="134" t="s">
        <v>105</v>
      </c>
      <c r="C4" s="135"/>
      <c r="D4" s="135"/>
      <c r="E4" s="135"/>
      <c r="F4" s="135"/>
      <c r="G4" s="135"/>
      <c r="H4" s="135"/>
      <c r="I4" s="135"/>
      <c r="J4" s="135"/>
      <c r="K4" s="136"/>
    </row>
    <row r="5" spans="1:11" ht="81.75" customHeight="1" thickBot="1" x14ac:dyDescent="0.3">
      <c r="A5" s="27" t="s">
        <v>6</v>
      </c>
      <c r="B5" s="6" t="s">
        <v>124</v>
      </c>
      <c r="C5" s="6" t="s">
        <v>125</v>
      </c>
      <c r="D5" s="6" t="s">
        <v>126</v>
      </c>
      <c r="E5" s="6" t="s">
        <v>127</v>
      </c>
      <c r="F5" s="6" t="s">
        <v>128</v>
      </c>
      <c r="G5" s="6" t="s">
        <v>129</v>
      </c>
      <c r="H5" s="6" t="s">
        <v>130</v>
      </c>
      <c r="I5" s="6" t="s">
        <v>131</v>
      </c>
      <c r="J5" s="6" t="s">
        <v>132</v>
      </c>
      <c r="K5" s="6" t="s">
        <v>133</v>
      </c>
    </row>
    <row r="6" spans="1:11" ht="14.4" thickBot="1" x14ac:dyDescent="0.35">
      <c r="A6" s="12"/>
      <c r="B6" s="35"/>
      <c r="C6" s="35"/>
      <c r="D6" s="35"/>
      <c r="E6" s="35"/>
      <c r="F6" s="35"/>
      <c r="G6" s="35"/>
      <c r="H6" s="35"/>
      <c r="I6" s="35"/>
      <c r="J6" s="35"/>
      <c r="K6" s="83"/>
    </row>
    <row r="7" spans="1:11" ht="13.8" x14ac:dyDescent="0.3">
      <c r="A7" s="79" t="s">
        <v>42</v>
      </c>
      <c r="B7" s="57">
        <v>0</v>
      </c>
      <c r="C7" s="105">
        <v>0</v>
      </c>
      <c r="D7" s="105">
        <v>0</v>
      </c>
      <c r="E7" s="105">
        <v>0</v>
      </c>
      <c r="F7" s="105">
        <v>0</v>
      </c>
      <c r="G7" s="105">
        <v>0</v>
      </c>
      <c r="H7" s="105">
        <v>0</v>
      </c>
      <c r="I7" s="105">
        <v>0</v>
      </c>
      <c r="J7" s="105">
        <v>0</v>
      </c>
      <c r="K7" s="43">
        <v>0</v>
      </c>
    </row>
    <row r="8" spans="1:11" ht="13.8" x14ac:dyDescent="0.3">
      <c r="A8" s="81" t="s">
        <v>43</v>
      </c>
      <c r="B8" s="56">
        <v>0</v>
      </c>
      <c r="C8" s="103">
        <v>0</v>
      </c>
      <c r="D8" s="103">
        <v>0</v>
      </c>
      <c r="E8" s="103">
        <v>0</v>
      </c>
      <c r="F8" s="103">
        <v>0</v>
      </c>
      <c r="G8" s="103">
        <v>0</v>
      </c>
      <c r="H8" s="103">
        <v>0</v>
      </c>
      <c r="I8" s="103">
        <v>0</v>
      </c>
      <c r="J8" s="103">
        <v>0</v>
      </c>
      <c r="K8" s="44">
        <v>0</v>
      </c>
    </row>
    <row r="9" spans="1:11" ht="13.8" x14ac:dyDescent="0.3">
      <c r="A9" s="74" t="s">
        <v>44</v>
      </c>
      <c r="B9" s="56">
        <v>0</v>
      </c>
      <c r="C9" s="103">
        <v>0</v>
      </c>
      <c r="D9" s="103">
        <v>0</v>
      </c>
      <c r="E9" s="103">
        <v>0</v>
      </c>
      <c r="F9" s="103">
        <v>0</v>
      </c>
      <c r="G9" s="103">
        <v>0</v>
      </c>
      <c r="H9" s="103">
        <v>0</v>
      </c>
      <c r="I9" s="103">
        <v>0</v>
      </c>
      <c r="J9" s="103">
        <v>0</v>
      </c>
      <c r="K9" s="44">
        <v>0</v>
      </c>
    </row>
    <row r="10" spans="1:11" ht="13.8" x14ac:dyDescent="0.3">
      <c r="A10" s="74" t="s">
        <v>45</v>
      </c>
      <c r="B10" s="56">
        <v>0</v>
      </c>
      <c r="C10" s="103">
        <v>0</v>
      </c>
      <c r="D10" s="103">
        <v>0</v>
      </c>
      <c r="E10" s="103">
        <v>0</v>
      </c>
      <c r="F10" s="103">
        <v>0</v>
      </c>
      <c r="G10" s="103">
        <v>0</v>
      </c>
      <c r="H10" s="103">
        <v>0</v>
      </c>
      <c r="I10" s="103">
        <v>0</v>
      </c>
      <c r="J10" s="103">
        <v>0</v>
      </c>
      <c r="K10" s="44">
        <v>0</v>
      </c>
    </row>
    <row r="11" spans="1:11" ht="13.8" x14ac:dyDescent="0.3">
      <c r="A11" s="74" t="s">
        <v>46</v>
      </c>
      <c r="B11" s="56">
        <v>0</v>
      </c>
      <c r="C11" s="103">
        <v>0</v>
      </c>
      <c r="D11" s="103">
        <v>0</v>
      </c>
      <c r="E11" s="103">
        <v>0</v>
      </c>
      <c r="F11" s="103">
        <v>0</v>
      </c>
      <c r="G11" s="103">
        <v>0</v>
      </c>
      <c r="H11" s="103">
        <v>0</v>
      </c>
      <c r="I11" s="103">
        <v>0</v>
      </c>
      <c r="J11" s="103">
        <v>0</v>
      </c>
      <c r="K11" s="44">
        <v>0</v>
      </c>
    </row>
    <row r="12" spans="1:11" ht="13.8" x14ac:dyDescent="0.3">
      <c r="A12" s="74" t="s">
        <v>47</v>
      </c>
      <c r="B12" s="56">
        <v>0</v>
      </c>
      <c r="C12" s="103">
        <v>6</v>
      </c>
      <c r="D12" s="103">
        <v>0</v>
      </c>
      <c r="E12" s="103">
        <v>0</v>
      </c>
      <c r="F12" s="103">
        <v>0</v>
      </c>
      <c r="G12" s="103">
        <v>0</v>
      </c>
      <c r="H12" s="103">
        <v>0</v>
      </c>
      <c r="I12" s="103">
        <v>0</v>
      </c>
      <c r="J12" s="103">
        <v>0</v>
      </c>
      <c r="K12" s="44">
        <v>0</v>
      </c>
    </row>
    <row r="13" spans="1:11" ht="13.8" x14ac:dyDescent="0.3">
      <c r="A13" s="74" t="s">
        <v>48</v>
      </c>
      <c r="B13" s="56">
        <v>0</v>
      </c>
      <c r="C13" s="103">
        <v>0</v>
      </c>
      <c r="D13" s="103">
        <v>0</v>
      </c>
      <c r="E13" s="103">
        <v>0</v>
      </c>
      <c r="F13" s="103">
        <v>0</v>
      </c>
      <c r="G13" s="103">
        <v>0</v>
      </c>
      <c r="H13" s="103">
        <v>0</v>
      </c>
      <c r="I13" s="103">
        <v>0</v>
      </c>
      <c r="J13" s="103">
        <v>0</v>
      </c>
      <c r="K13" s="44">
        <v>0</v>
      </c>
    </row>
    <row r="14" spans="1:11" ht="13.8" x14ac:dyDescent="0.3">
      <c r="A14" s="77" t="s">
        <v>49</v>
      </c>
      <c r="B14" s="56">
        <v>0</v>
      </c>
      <c r="C14" s="103">
        <v>0</v>
      </c>
      <c r="D14" s="103">
        <v>0</v>
      </c>
      <c r="E14" s="103">
        <v>0</v>
      </c>
      <c r="F14" s="103">
        <v>0</v>
      </c>
      <c r="G14" s="103">
        <v>0</v>
      </c>
      <c r="H14" s="103">
        <v>0</v>
      </c>
      <c r="I14" s="103">
        <v>0</v>
      </c>
      <c r="J14" s="103">
        <v>0</v>
      </c>
      <c r="K14" s="44">
        <v>0</v>
      </c>
    </row>
    <row r="15" spans="1:11" ht="13.8" x14ac:dyDescent="0.3">
      <c r="A15" s="77" t="s">
        <v>50</v>
      </c>
      <c r="B15" s="56">
        <v>0</v>
      </c>
      <c r="C15" s="103">
        <v>0</v>
      </c>
      <c r="D15" s="103">
        <v>0</v>
      </c>
      <c r="E15" s="103">
        <v>0</v>
      </c>
      <c r="F15" s="103">
        <v>0</v>
      </c>
      <c r="G15" s="103">
        <v>0</v>
      </c>
      <c r="H15" s="103">
        <v>0</v>
      </c>
      <c r="I15" s="103">
        <v>0</v>
      </c>
      <c r="J15" s="103">
        <v>0</v>
      </c>
      <c r="K15" s="44">
        <v>0</v>
      </c>
    </row>
    <row r="16" spans="1:11" ht="13.8" x14ac:dyDescent="0.3">
      <c r="A16" s="77" t="s">
        <v>51</v>
      </c>
      <c r="B16" s="56">
        <v>0</v>
      </c>
      <c r="C16" s="103">
        <v>0</v>
      </c>
      <c r="D16" s="103">
        <v>0</v>
      </c>
      <c r="E16" s="103">
        <v>0</v>
      </c>
      <c r="F16" s="103">
        <v>0</v>
      </c>
      <c r="G16" s="103">
        <v>0</v>
      </c>
      <c r="H16" s="103">
        <v>0</v>
      </c>
      <c r="I16" s="103">
        <v>0</v>
      </c>
      <c r="J16" s="103">
        <v>0</v>
      </c>
      <c r="K16" s="44">
        <v>0</v>
      </c>
    </row>
    <row r="17" spans="1:11" ht="13.8" x14ac:dyDescent="0.3">
      <c r="A17" s="75" t="s">
        <v>52</v>
      </c>
      <c r="B17" s="56">
        <v>0</v>
      </c>
      <c r="C17" s="103">
        <v>0</v>
      </c>
      <c r="D17" s="103">
        <v>0</v>
      </c>
      <c r="E17" s="103">
        <v>0</v>
      </c>
      <c r="F17" s="103">
        <v>0</v>
      </c>
      <c r="G17" s="103">
        <v>0</v>
      </c>
      <c r="H17" s="103">
        <v>0</v>
      </c>
      <c r="I17" s="103">
        <v>0</v>
      </c>
      <c r="J17" s="103">
        <v>0</v>
      </c>
      <c r="K17" s="44">
        <v>0</v>
      </c>
    </row>
    <row r="18" spans="1:11" ht="13.8" x14ac:dyDescent="0.3">
      <c r="A18" s="76" t="s">
        <v>53</v>
      </c>
      <c r="B18" s="56">
        <v>0</v>
      </c>
      <c r="C18" s="103">
        <v>0</v>
      </c>
      <c r="D18" s="103">
        <v>0</v>
      </c>
      <c r="E18" s="103">
        <v>0</v>
      </c>
      <c r="F18" s="103">
        <v>0</v>
      </c>
      <c r="G18" s="103">
        <v>0</v>
      </c>
      <c r="H18" s="103">
        <v>0</v>
      </c>
      <c r="I18" s="103">
        <v>0</v>
      </c>
      <c r="J18" s="103">
        <v>0</v>
      </c>
      <c r="K18" s="44">
        <v>0</v>
      </c>
    </row>
    <row r="19" spans="1:11" ht="13.8" x14ac:dyDescent="0.3">
      <c r="A19" s="77" t="s">
        <v>54</v>
      </c>
      <c r="B19" s="56">
        <v>0</v>
      </c>
      <c r="C19" s="103">
        <v>0</v>
      </c>
      <c r="D19" s="103">
        <v>0</v>
      </c>
      <c r="E19" s="103">
        <v>0</v>
      </c>
      <c r="F19" s="103">
        <v>0</v>
      </c>
      <c r="G19" s="103">
        <v>0</v>
      </c>
      <c r="H19" s="103">
        <v>0</v>
      </c>
      <c r="I19" s="103">
        <v>0</v>
      </c>
      <c r="J19" s="103">
        <v>0</v>
      </c>
      <c r="K19" s="44">
        <v>0</v>
      </c>
    </row>
    <row r="20" spans="1:11" ht="13.8" x14ac:dyDescent="0.3">
      <c r="A20" s="75" t="s">
        <v>55</v>
      </c>
      <c r="B20" s="56">
        <v>0</v>
      </c>
      <c r="C20" s="103">
        <v>0</v>
      </c>
      <c r="D20" s="103">
        <v>0</v>
      </c>
      <c r="E20" s="103">
        <v>0</v>
      </c>
      <c r="F20" s="103">
        <v>0</v>
      </c>
      <c r="G20" s="103">
        <v>0</v>
      </c>
      <c r="H20" s="103">
        <v>0</v>
      </c>
      <c r="I20" s="103">
        <v>0</v>
      </c>
      <c r="J20" s="103">
        <v>0</v>
      </c>
      <c r="K20" s="44">
        <v>0</v>
      </c>
    </row>
    <row r="21" spans="1:11" ht="13.8" x14ac:dyDescent="0.3">
      <c r="A21" s="77" t="s">
        <v>56</v>
      </c>
      <c r="B21" s="56">
        <v>0</v>
      </c>
      <c r="C21" s="103">
        <v>0</v>
      </c>
      <c r="D21" s="103">
        <v>0</v>
      </c>
      <c r="E21" s="103">
        <v>0</v>
      </c>
      <c r="F21" s="103">
        <v>0</v>
      </c>
      <c r="G21" s="103">
        <v>0</v>
      </c>
      <c r="H21" s="103">
        <v>0</v>
      </c>
      <c r="I21" s="103">
        <v>0</v>
      </c>
      <c r="J21" s="103">
        <v>0</v>
      </c>
      <c r="K21" s="44">
        <v>0</v>
      </c>
    </row>
    <row r="22" spans="1:11" ht="13.8" x14ac:dyDescent="0.3">
      <c r="A22" s="77" t="s">
        <v>57</v>
      </c>
      <c r="B22" s="56">
        <v>0</v>
      </c>
      <c r="C22" s="103">
        <v>0</v>
      </c>
      <c r="D22" s="103">
        <v>0</v>
      </c>
      <c r="E22" s="103">
        <v>0</v>
      </c>
      <c r="F22" s="103">
        <v>0</v>
      </c>
      <c r="G22" s="103">
        <v>0</v>
      </c>
      <c r="H22" s="103">
        <v>0</v>
      </c>
      <c r="I22" s="103">
        <v>0</v>
      </c>
      <c r="J22" s="103">
        <v>0</v>
      </c>
      <c r="K22" s="44">
        <v>0</v>
      </c>
    </row>
    <row r="23" spans="1:11" ht="13.8" x14ac:dyDescent="0.3">
      <c r="A23" s="75" t="s">
        <v>58</v>
      </c>
      <c r="B23" s="56">
        <v>0</v>
      </c>
      <c r="C23" s="103">
        <v>0</v>
      </c>
      <c r="D23" s="103">
        <v>0</v>
      </c>
      <c r="E23" s="103">
        <v>0</v>
      </c>
      <c r="F23" s="103">
        <v>0</v>
      </c>
      <c r="G23" s="103">
        <v>0</v>
      </c>
      <c r="H23" s="103">
        <v>0</v>
      </c>
      <c r="I23" s="103">
        <v>0</v>
      </c>
      <c r="J23" s="103">
        <v>0</v>
      </c>
      <c r="K23" s="44">
        <v>0</v>
      </c>
    </row>
    <row r="24" spans="1:11" ht="13.8" x14ac:dyDescent="0.3">
      <c r="A24" s="76" t="s">
        <v>59</v>
      </c>
      <c r="B24" s="56">
        <v>0</v>
      </c>
      <c r="C24" s="103">
        <v>3</v>
      </c>
      <c r="D24" s="103">
        <v>0</v>
      </c>
      <c r="E24" s="103">
        <v>0</v>
      </c>
      <c r="F24" s="103">
        <v>0</v>
      </c>
      <c r="G24" s="103">
        <v>0</v>
      </c>
      <c r="H24" s="103">
        <v>0</v>
      </c>
      <c r="I24" s="103">
        <v>0</v>
      </c>
      <c r="J24" s="103">
        <v>0</v>
      </c>
      <c r="K24" s="44">
        <v>0</v>
      </c>
    </row>
    <row r="25" spans="1:11" ht="13.8" x14ac:dyDescent="0.3">
      <c r="A25" s="76" t="s">
        <v>60</v>
      </c>
      <c r="B25" s="56">
        <v>0</v>
      </c>
      <c r="C25" s="103">
        <v>0</v>
      </c>
      <c r="D25" s="103">
        <v>0</v>
      </c>
      <c r="E25" s="103">
        <v>0</v>
      </c>
      <c r="F25" s="103">
        <v>0</v>
      </c>
      <c r="G25" s="103">
        <v>0</v>
      </c>
      <c r="H25" s="103">
        <v>0</v>
      </c>
      <c r="I25" s="103">
        <v>0</v>
      </c>
      <c r="J25" s="103">
        <v>0</v>
      </c>
      <c r="K25" s="44">
        <v>0</v>
      </c>
    </row>
    <row r="26" spans="1:11" ht="13.8" x14ac:dyDescent="0.3">
      <c r="A26" s="76" t="s">
        <v>61</v>
      </c>
      <c r="B26" s="56">
        <v>0</v>
      </c>
      <c r="C26" s="103">
        <v>0</v>
      </c>
      <c r="D26" s="103">
        <v>0</v>
      </c>
      <c r="E26" s="103">
        <v>0</v>
      </c>
      <c r="F26" s="103">
        <v>0</v>
      </c>
      <c r="G26" s="103">
        <v>0</v>
      </c>
      <c r="H26" s="103">
        <v>0</v>
      </c>
      <c r="I26" s="103">
        <v>0</v>
      </c>
      <c r="J26" s="103">
        <v>0</v>
      </c>
      <c r="K26" s="44">
        <v>0</v>
      </c>
    </row>
    <row r="27" spans="1:11" ht="13.8" x14ac:dyDescent="0.3">
      <c r="A27" s="76" t="s">
        <v>62</v>
      </c>
      <c r="B27" s="56">
        <v>0</v>
      </c>
      <c r="C27" s="103">
        <v>0</v>
      </c>
      <c r="D27" s="103">
        <v>0</v>
      </c>
      <c r="E27" s="103">
        <v>0</v>
      </c>
      <c r="F27" s="103">
        <v>0</v>
      </c>
      <c r="G27" s="103">
        <v>0</v>
      </c>
      <c r="H27" s="103">
        <v>0</v>
      </c>
      <c r="I27" s="103">
        <v>0</v>
      </c>
      <c r="J27" s="103">
        <v>0</v>
      </c>
      <c r="K27" s="44">
        <v>0</v>
      </c>
    </row>
    <row r="28" spans="1:11" ht="13.8" x14ac:dyDescent="0.3">
      <c r="A28" s="77" t="s">
        <v>63</v>
      </c>
      <c r="B28" s="56">
        <v>0</v>
      </c>
      <c r="C28" s="103">
        <v>0</v>
      </c>
      <c r="D28" s="103">
        <v>0</v>
      </c>
      <c r="E28" s="103">
        <v>0</v>
      </c>
      <c r="F28" s="103">
        <v>0</v>
      </c>
      <c r="G28" s="103">
        <v>0</v>
      </c>
      <c r="H28" s="103">
        <v>0</v>
      </c>
      <c r="I28" s="103">
        <v>0</v>
      </c>
      <c r="J28" s="103">
        <v>0</v>
      </c>
      <c r="K28" s="44">
        <v>0</v>
      </c>
    </row>
    <row r="29" spans="1:11" ht="13.8" x14ac:dyDescent="0.3">
      <c r="A29" s="75" t="s">
        <v>64</v>
      </c>
      <c r="B29" s="56">
        <v>0</v>
      </c>
      <c r="C29" s="103">
        <v>0</v>
      </c>
      <c r="D29" s="103">
        <v>0</v>
      </c>
      <c r="E29" s="103">
        <v>0</v>
      </c>
      <c r="F29" s="103">
        <v>0</v>
      </c>
      <c r="G29" s="103">
        <v>0</v>
      </c>
      <c r="H29" s="103">
        <v>0</v>
      </c>
      <c r="I29" s="103">
        <v>0</v>
      </c>
      <c r="J29" s="103">
        <v>0</v>
      </c>
      <c r="K29" s="44">
        <v>0</v>
      </c>
    </row>
    <row r="30" spans="1:11" ht="13.8" x14ac:dyDescent="0.3">
      <c r="A30" s="77" t="s">
        <v>65</v>
      </c>
      <c r="B30" s="56">
        <v>0</v>
      </c>
      <c r="C30" s="103">
        <v>0</v>
      </c>
      <c r="D30" s="103">
        <v>0</v>
      </c>
      <c r="E30" s="103">
        <v>0</v>
      </c>
      <c r="F30" s="103">
        <v>0</v>
      </c>
      <c r="G30" s="103">
        <v>0</v>
      </c>
      <c r="H30" s="103">
        <v>0</v>
      </c>
      <c r="I30" s="103">
        <v>0</v>
      </c>
      <c r="J30" s="103">
        <v>0</v>
      </c>
      <c r="K30" s="44">
        <v>0</v>
      </c>
    </row>
    <row r="31" spans="1:11" ht="13.8" x14ac:dyDescent="0.3">
      <c r="A31" s="77" t="s">
        <v>66</v>
      </c>
      <c r="B31" s="56">
        <v>0</v>
      </c>
      <c r="C31" s="103">
        <v>0</v>
      </c>
      <c r="D31" s="103">
        <v>0</v>
      </c>
      <c r="E31" s="103">
        <v>0</v>
      </c>
      <c r="F31" s="103">
        <v>0</v>
      </c>
      <c r="G31" s="103">
        <v>0</v>
      </c>
      <c r="H31" s="103">
        <v>0</v>
      </c>
      <c r="I31" s="103">
        <v>0</v>
      </c>
      <c r="J31" s="103">
        <v>0</v>
      </c>
      <c r="K31" s="44">
        <v>0</v>
      </c>
    </row>
    <row r="32" spans="1:11" ht="13.8" x14ac:dyDescent="0.3">
      <c r="A32" s="77" t="s">
        <v>67</v>
      </c>
      <c r="B32" s="56">
        <v>0</v>
      </c>
      <c r="C32" s="103">
        <v>0</v>
      </c>
      <c r="D32" s="103">
        <v>0</v>
      </c>
      <c r="E32" s="103">
        <v>0</v>
      </c>
      <c r="F32" s="103">
        <v>0</v>
      </c>
      <c r="G32" s="103">
        <v>0</v>
      </c>
      <c r="H32" s="103">
        <v>0</v>
      </c>
      <c r="I32" s="103">
        <v>0</v>
      </c>
      <c r="J32" s="103">
        <v>0</v>
      </c>
      <c r="K32" s="44">
        <v>0</v>
      </c>
    </row>
    <row r="33" spans="1:11" ht="13.8" x14ac:dyDescent="0.3">
      <c r="A33" s="75" t="s">
        <v>68</v>
      </c>
      <c r="B33" s="56">
        <v>0</v>
      </c>
      <c r="C33" s="103">
        <v>0</v>
      </c>
      <c r="D33" s="103">
        <v>0</v>
      </c>
      <c r="E33" s="103">
        <v>0</v>
      </c>
      <c r="F33" s="103">
        <v>0</v>
      </c>
      <c r="G33" s="103">
        <v>0</v>
      </c>
      <c r="H33" s="103">
        <v>0</v>
      </c>
      <c r="I33" s="103">
        <v>0</v>
      </c>
      <c r="J33" s="103">
        <v>0</v>
      </c>
      <c r="K33" s="44">
        <v>0</v>
      </c>
    </row>
    <row r="34" spans="1:11" ht="13.8" x14ac:dyDescent="0.3">
      <c r="A34" s="76" t="s">
        <v>86</v>
      </c>
      <c r="B34" s="56">
        <v>0</v>
      </c>
      <c r="C34" s="103">
        <v>3</v>
      </c>
      <c r="D34" s="103">
        <v>0</v>
      </c>
      <c r="E34" s="103">
        <v>0</v>
      </c>
      <c r="F34" s="103">
        <v>0</v>
      </c>
      <c r="G34" s="103">
        <v>0</v>
      </c>
      <c r="H34" s="103">
        <v>0</v>
      </c>
      <c r="I34" s="103">
        <v>0</v>
      </c>
      <c r="J34" s="103">
        <v>0</v>
      </c>
      <c r="K34" s="44">
        <v>0</v>
      </c>
    </row>
    <row r="35" spans="1:11" ht="13.8" x14ac:dyDescent="0.3">
      <c r="A35" s="76" t="s">
        <v>69</v>
      </c>
      <c r="B35" s="56">
        <v>0</v>
      </c>
      <c r="C35" s="103">
        <v>0</v>
      </c>
      <c r="D35" s="103">
        <v>0</v>
      </c>
      <c r="E35" s="103">
        <v>0</v>
      </c>
      <c r="F35" s="103">
        <v>0</v>
      </c>
      <c r="G35" s="103">
        <v>0</v>
      </c>
      <c r="H35" s="103">
        <v>0</v>
      </c>
      <c r="I35" s="103">
        <v>0</v>
      </c>
      <c r="J35" s="103">
        <v>0</v>
      </c>
      <c r="K35" s="44">
        <v>0</v>
      </c>
    </row>
    <row r="36" spans="1:11" ht="13.8" x14ac:dyDescent="0.3">
      <c r="A36" s="76" t="s">
        <v>70</v>
      </c>
      <c r="B36" s="56">
        <v>0</v>
      </c>
      <c r="C36" s="103">
        <v>0</v>
      </c>
      <c r="D36" s="103">
        <v>0</v>
      </c>
      <c r="E36" s="103">
        <v>0</v>
      </c>
      <c r="F36" s="103">
        <v>0</v>
      </c>
      <c r="G36" s="103">
        <v>0</v>
      </c>
      <c r="H36" s="103">
        <v>0</v>
      </c>
      <c r="I36" s="103">
        <v>0</v>
      </c>
      <c r="J36" s="103">
        <v>0</v>
      </c>
      <c r="K36" s="44">
        <v>0</v>
      </c>
    </row>
    <row r="37" spans="1:11" ht="13.8" x14ac:dyDescent="0.3">
      <c r="A37" s="77" t="s">
        <v>71</v>
      </c>
      <c r="B37" s="56">
        <v>0</v>
      </c>
      <c r="C37" s="103">
        <v>4</v>
      </c>
      <c r="D37" s="103">
        <v>0</v>
      </c>
      <c r="E37" s="103">
        <v>0</v>
      </c>
      <c r="F37" s="103">
        <v>0</v>
      </c>
      <c r="G37" s="103">
        <v>0</v>
      </c>
      <c r="H37" s="103">
        <v>0</v>
      </c>
      <c r="I37" s="103">
        <v>0</v>
      </c>
      <c r="J37" s="103">
        <v>0</v>
      </c>
      <c r="K37" s="44">
        <v>0</v>
      </c>
    </row>
    <row r="38" spans="1:11" ht="13.8" x14ac:dyDescent="0.3">
      <c r="A38" s="80" t="s">
        <v>72</v>
      </c>
      <c r="B38" s="56">
        <v>0</v>
      </c>
      <c r="C38" s="103">
        <v>0</v>
      </c>
      <c r="D38" s="103">
        <v>0</v>
      </c>
      <c r="E38" s="103">
        <v>0</v>
      </c>
      <c r="F38" s="103">
        <v>0</v>
      </c>
      <c r="G38" s="103">
        <v>0</v>
      </c>
      <c r="H38" s="103">
        <v>0</v>
      </c>
      <c r="I38" s="103">
        <v>0</v>
      </c>
      <c r="J38" s="103">
        <v>0</v>
      </c>
      <c r="K38" s="44">
        <v>0</v>
      </c>
    </row>
    <row r="39" spans="1:11" ht="13.8" x14ac:dyDescent="0.3">
      <c r="A39" s="75" t="s">
        <v>73</v>
      </c>
      <c r="B39" s="65">
        <v>0</v>
      </c>
      <c r="C39" s="104">
        <v>0</v>
      </c>
      <c r="D39" s="104">
        <v>0</v>
      </c>
      <c r="E39" s="104">
        <v>0</v>
      </c>
      <c r="F39" s="104">
        <v>0</v>
      </c>
      <c r="G39" s="104">
        <v>0</v>
      </c>
      <c r="H39" s="104">
        <v>0</v>
      </c>
      <c r="I39" s="104">
        <v>0</v>
      </c>
      <c r="J39" s="104">
        <v>0</v>
      </c>
      <c r="K39" s="64">
        <v>0</v>
      </c>
    </row>
    <row r="40" spans="1:11" ht="13.8" x14ac:dyDescent="0.3">
      <c r="A40" s="8" t="s">
        <v>23</v>
      </c>
      <c r="B40" s="17">
        <f t="shared" ref="B40:K40" si="0">SUM(B7:B39)</f>
        <v>0</v>
      </c>
      <c r="C40" s="39">
        <f t="shared" si="0"/>
        <v>16</v>
      </c>
      <c r="D40" s="17">
        <f t="shared" si="0"/>
        <v>0</v>
      </c>
      <c r="E40" s="17">
        <f t="shared" si="0"/>
        <v>0</v>
      </c>
      <c r="F40" s="17">
        <f t="shared" si="0"/>
        <v>0</v>
      </c>
      <c r="G40" s="17">
        <f t="shared" si="0"/>
        <v>0</v>
      </c>
      <c r="H40" s="17">
        <f t="shared" si="0"/>
        <v>0</v>
      </c>
      <c r="I40" s="17">
        <f t="shared" si="0"/>
        <v>0</v>
      </c>
      <c r="J40" s="17">
        <f t="shared" si="0"/>
        <v>0</v>
      </c>
      <c r="K40" s="17">
        <f t="shared" si="0"/>
        <v>0</v>
      </c>
    </row>
  </sheetData>
  <sheetProtection selectLockedCells="1"/>
  <mergeCells count="4">
    <mergeCell ref="B1:K1"/>
    <mergeCell ref="B2:K2"/>
    <mergeCell ref="B3:K3"/>
    <mergeCell ref="B4:K4"/>
  </mergeCells>
  <printOptions horizontalCentered="1"/>
  <pageMargins left="0.5" right="0.5" top="1.5" bottom="0.5" header="1" footer="0.3"/>
  <pageSetup orientation="portrait" r:id="rId1"/>
  <headerFooter>
    <oddHeader>&amp;C&amp;"Helv,Bold"BONNER COUNTY RESULTS
GENERAL ELECTION     NOVEMBER 8, 2016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zoomScaleNormal="100" workbookViewId="0">
      <pane ySplit="6" topLeftCell="A25" activePane="bottomLeft" state="frozen"/>
      <selection activeCell="A40" sqref="A40"/>
      <selection pane="bottomLeft" activeCell="B33" sqref="B33"/>
    </sheetView>
  </sheetViews>
  <sheetFormatPr defaultRowHeight="12.6" x14ac:dyDescent="0.25"/>
  <cols>
    <col min="1" max="1" width="20" bestFit="1" customWidth="1"/>
    <col min="2" max="14" width="7.6640625" customWidth="1"/>
  </cols>
  <sheetData>
    <row r="1" spans="1:11" ht="13.8" x14ac:dyDescent="0.3">
      <c r="A1" s="22"/>
      <c r="B1" s="128"/>
      <c r="C1" s="129"/>
      <c r="D1" s="129"/>
      <c r="E1" s="129"/>
      <c r="F1" s="129"/>
      <c r="G1" s="129"/>
      <c r="H1" s="129"/>
      <c r="I1" s="129"/>
      <c r="J1" s="129"/>
      <c r="K1" s="130"/>
    </row>
    <row r="2" spans="1:11" ht="13.8" x14ac:dyDescent="0.3">
      <c r="A2" s="23"/>
      <c r="B2" s="125" t="s">
        <v>20</v>
      </c>
      <c r="C2" s="126"/>
      <c r="D2" s="126"/>
      <c r="E2" s="126"/>
      <c r="F2" s="126"/>
      <c r="G2" s="126"/>
      <c r="H2" s="126"/>
      <c r="I2" s="126"/>
      <c r="J2" s="126"/>
      <c r="K2" s="127"/>
    </row>
    <row r="3" spans="1:11" ht="13.8" x14ac:dyDescent="0.3">
      <c r="A3" s="25"/>
      <c r="B3" s="131" t="s">
        <v>94</v>
      </c>
      <c r="C3" s="132"/>
      <c r="D3" s="132"/>
      <c r="E3" s="132"/>
      <c r="F3" s="132"/>
      <c r="G3" s="132"/>
      <c r="H3" s="132"/>
      <c r="I3" s="132"/>
      <c r="J3" s="132"/>
      <c r="K3" s="133"/>
    </row>
    <row r="4" spans="1:11" ht="13.8" x14ac:dyDescent="0.3">
      <c r="A4" s="26"/>
      <c r="B4" s="134" t="s">
        <v>105</v>
      </c>
      <c r="C4" s="135"/>
      <c r="D4" s="135"/>
      <c r="E4" s="135"/>
      <c r="F4" s="135"/>
      <c r="G4" s="135"/>
      <c r="H4" s="135"/>
      <c r="I4" s="135"/>
      <c r="J4" s="135"/>
      <c r="K4" s="136"/>
    </row>
    <row r="5" spans="1:11" ht="81.75" customHeight="1" thickBot="1" x14ac:dyDescent="0.3">
      <c r="A5" s="27" t="s">
        <v>6</v>
      </c>
      <c r="B5" s="6" t="s">
        <v>134</v>
      </c>
      <c r="C5" s="6" t="s">
        <v>135</v>
      </c>
      <c r="D5" s="6" t="s">
        <v>136</v>
      </c>
      <c r="E5" s="6" t="s">
        <v>137</v>
      </c>
      <c r="F5" s="6" t="s">
        <v>138</v>
      </c>
      <c r="G5" s="6" t="s">
        <v>139</v>
      </c>
      <c r="H5" s="6" t="s">
        <v>140</v>
      </c>
      <c r="I5" s="6" t="s">
        <v>141</v>
      </c>
      <c r="J5" s="6" t="s">
        <v>142</v>
      </c>
      <c r="K5" s="6" t="s">
        <v>143</v>
      </c>
    </row>
    <row r="6" spans="1:11" ht="14.4" thickBot="1" x14ac:dyDescent="0.35">
      <c r="A6" s="12"/>
      <c r="B6" s="35"/>
      <c r="C6" s="35"/>
      <c r="D6" s="35"/>
      <c r="E6" s="35"/>
      <c r="F6" s="35"/>
      <c r="G6" s="35"/>
      <c r="H6" s="35"/>
      <c r="I6" s="35"/>
      <c r="J6" s="35"/>
      <c r="K6" s="83"/>
    </row>
    <row r="7" spans="1:11" ht="13.8" x14ac:dyDescent="0.3">
      <c r="A7" s="79" t="s">
        <v>42</v>
      </c>
      <c r="B7" s="57">
        <v>0</v>
      </c>
      <c r="C7" s="105">
        <v>0</v>
      </c>
      <c r="D7" s="105">
        <v>0</v>
      </c>
      <c r="E7" s="105">
        <v>0</v>
      </c>
      <c r="F7" s="105">
        <v>0</v>
      </c>
      <c r="G7" s="105">
        <v>0</v>
      </c>
      <c r="H7" s="105">
        <v>0</v>
      </c>
      <c r="I7" s="105">
        <v>0</v>
      </c>
      <c r="J7" s="105">
        <v>0</v>
      </c>
      <c r="K7" s="43">
        <v>0</v>
      </c>
    </row>
    <row r="8" spans="1:11" ht="13.8" x14ac:dyDescent="0.3">
      <c r="A8" s="81" t="s">
        <v>43</v>
      </c>
      <c r="B8" s="56">
        <v>0</v>
      </c>
      <c r="C8" s="103">
        <v>0</v>
      </c>
      <c r="D8" s="103">
        <v>0</v>
      </c>
      <c r="E8" s="103">
        <v>0</v>
      </c>
      <c r="F8" s="103">
        <v>0</v>
      </c>
      <c r="G8" s="103">
        <v>0</v>
      </c>
      <c r="H8" s="103">
        <v>0</v>
      </c>
      <c r="I8" s="103">
        <v>0</v>
      </c>
      <c r="J8" s="103">
        <v>0</v>
      </c>
      <c r="K8" s="44">
        <v>0</v>
      </c>
    </row>
    <row r="9" spans="1:11" ht="13.8" x14ac:dyDescent="0.3">
      <c r="A9" s="74" t="s">
        <v>44</v>
      </c>
      <c r="B9" s="56">
        <v>0</v>
      </c>
      <c r="C9" s="103">
        <v>0</v>
      </c>
      <c r="D9" s="103">
        <v>0</v>
      </c>
      <c r="E9" s="103">
        <v>0</v>
      </c>
      <c r="F9" s="103">
        <v>0</v>
      </c>
      <c r="G9" s="103">
        <v>0</v>
      </c>
      <c r="H9" s="103">
        <v>0</v>
      </c>
      <c r="I9" s="103">
        <v>0</v>
      </c>
      <c r="J9" s="103">
        <v>0</v>
      </c>
      <c r="K9" s="44">
        <v>0</v>
      </c>
    </row>
    <row r="10" spans="1:11" ht="13.8" x14ac:dyDescent="0.3">
      <c r="A10" s="74" t="s">
        <v>45</v>
      </c>
      <c r="B10" s="56">
        <v>0</v>
      </c>
      <c r="C10" s="103">
        <v>0</v>
      </c>
      <c r="D10" s="103">
        <v>0</v>
      </c>
      <c r="E10" s="103">
        <v>0</v>
      </c>
      <c r="F10" s="103">
        <v>0</v>
      </c>
      <c r="G10" s="103">
        <v>0</v>
      </c>
      <c r="H10" s="103">
        <v>0</v>
      </c>
      <c r="I10" s="103">
        <v>0</v>
      </c>
      <c r="J10" s="103">
        <v>0</v>
      </c>
      <c r="K10" s="44">
        <v>0</v>
      </c>
    </row>
    <row r="11" spans="1:11" ht="13.8" x14ac:dyDescent="0.3">
      <c r="A11" s="74" t="s">
        <v>46</v>
      </c>
      <c r="B11" s="56">
        <v>0</v>
      </c>
      <c r="C11" s="103">
        <v>0</v>
      </c>
      <c r="D11" s="103">
        <v>0</v>
      </c>
      <c r="E11" s="103">
        <v>0</v>
      </c>
      <c r="F11" s="103">
        <v>0</v>
      </c>
      <c r="G11" s="103">
        <v>0</v>
      </c>
      <c r="H11" s="103">
        <v>0</v>
      </c>
      <c r="I11" s="103">
        <v>0</v>
      </c>
      <c r="J11" s="103">
        <v>0</v>
      </c>
      <c r="K11" s="44">
        <v>0</v>
      </c>
    </row>
    <row r="12" spans="1:11" ht="13.8" x14ac:dyDescent="0.3">
      <c r="A12" s="74" t="s">
        <v>47</v>
      </c>
      <c r="B12" s="56">
        <v>0</v>
      </c>
      <c r="C12" s="103">
        <v>0</v>
      </c>
      <c r="D12" s="103">
        <v>0</v>
      </c>
      <c r="E12" s="103">
        <v>0</v>
      </c>
      <c r="F12" s="103">
        <v>0</v>
      </c>
      <c r="G12" s="103">
        <v>0</v>
      </c>
      <c r="H12" s="103">
        <v>0</v>
      </c>
      <c r="I12" s="103">
        <v>0</v>
      </c>
      <c r="J12" s="103">
        <v>0</v>
      </c>
      <c r="K12" s="44">
        <v>0</v>
      </c>
    </row>
    <row r="13" spans="1:11" ht="13.8" x14ac:dyDescent="0.3">
      <c r="A13" s="74" t="s">
        <v>48</v>
      </c>
      <c r="B13" s="56">
        <v>0</v>
      </c>
      <c r="C13" s="103">
        <v>0</v>
      </c>
      <c r="D13" s="103">
        <v>0</v>
      </c>
      <c r="E13" s="103">
        <v>0</v>
      </c>
      <c r="F13" s="103">
        <v>0</v>
      </c>
      <c r="G13" s="103">
        <v>0</v>
      </c>
      <c r="H13" s="103">
        <v>0</v>
      </c>
      <c r="I13" s="103">
        <v>0</v>
      </c>
      <c r="J13" s="103">
        <v>0</v>
      </c>
      <c r="K13" s="44">
        <v>0</v>
      </c>
    </row>
    <row r="14" spans="1:11" ht="13.8" x14ac:dyDescent="0.3">
      <c r="A14" s="77" t="s">
        <v>49</v>
      </c>
      <c r="B14" s="56">
        <v>0</v>
      </c>
      <c r="C14" s="103">
        <v>0</v>
      </c>
      <c r="D14" s="103">
        <v>0</v>
      </c>
      <c r="E14" s="103">
        <v>0</v>
      </c>
      <c r="F14" s="103">
        <v>0</v>
      </c>
      <c r="G14" s="103">
        <v>0</v>
      </c>
      <c r="H14" s="103">
        <v>0</v>
      </c>
      <c r="I14" s="103">
        <v>0</v>
      </c>
      <c r="J14" s="103">
        <v>0</v>
      </c>
      <c r="K14" s="44">
        <v>0</v>
      </c>
    </row>
    <row r="15" spans="1:11" ht="13.8" x14ac:dyDescent="0.3">
      <c r="A15" s="77" t="s">
        <v>50</v>
      </c>
      <c r="B15" s="56">
        <v>0</v>
      </c>
      <c r="C15" s="103">
        <v>0</v>
      </c>
      <c r="D15" s="103">
        <v>0</v>
      </c>
      <c r="E15" s="103">
        <v>0</v>
      </c>
      <c r="F15" s="103">
        <v>0</v>
      </c>
      <c r="G15" s="103">
        <v>0</v>
      </c>
      <c r="H15" s="103">
        <v>0</v>
      </c>
      <c r="I15" s="103">
        <v>0</v>
      </c>
      <c r="J15" s="103">
        <v>0</v>
      </c>
      <c r="K15" s="44">
        <v>0</v>
      </c>
    </row>
    <row r="16" spans="1:11" ht="13.8" x14ac:dyDescent="0.3">
      <c r="A16" s="77" t="s">
        <v>51</v>
      </c>
      <c r="B16" s="56">
        <v>0</v>
      </c>
      <c r="C16" s="103">
        <v>0</v>
      </c>
      <c r="D16" s="103">
        <v>0</v>
      </c>
      <c r="E16" s="103">
        <v>0</v>
      </c>
      <c r="F16" s="103">
        <v>0</v>
      </c>
      <c r="G16" s="103">
        <v>0</v>
      </c>
      <c r="H16" s="103">
        <v>0</v>
      </c>
      <c r="I16" s="103">
        <v>0</v>
      </c>
      <c r="J16" s="103">
        <v>0</v>
      </c>
      <c r="K16" s="44">
        <v>0</v>
      </c>
    </row>
    <row r="17" spans="1:11" ht="13.8" x14ac:dyDescent="0.3">
      <c r="A17" s="75" t="s">
        <v>52</v>
      </c>
      <c r="B17" s="56">
        <v>0</v>
      </c>
      <c r="C17" s="103">
        <v>0</v>
      </c>
      <c r="D17" s="103">
        <v>0</v>
      </c>
      <c r="E17" s="103">
        <v>0</v>
      </c>
      <c r="F17" s="103">
        <v>0</v>
      </c>
      <c r="G17" s="103">
        <v>0</v>
      </c>
      <c r="H17" s="103">
        <v>0</v>
      </c>
      <c r="I17" s="103">
        <v>0</v>
      </c>
      <c r="J17" s="103">
        <v>0</v>
      </c>
      <c r="K17" s="44">
        <v>0</v>
      </c>
    </row>
    <row r="18" spans="1:11" ht="13.8" x14ac:dyDescent="0.3">
      <c r="A18" s="76" t="s">
        <v>53</v>
      </c>
      <c r="B18" s="56">
        <v>0</v>
      </c>
      <c r="C18" s="103">
        <v>0</v>
      </c>
      <c r="D18" s="103">
        <v>0</v>
      </c>
      <c r="E18" s="103">
        <v>0</v>
      </c>
      <c r="F18" s="103">
        <v>0</v>
      </c>
      <c r="G18" s="103">
        <v>0</v>
      </c>
      <c r="H18" s="103">
        <v>0</v>
      </c>
      <c r="I18" s="103">
        <v>0</v>
      </c>
      <c r="J18" s="103">
        <v>0</v>
      </c>
      <c r="K18" s="44">
        <v>0</v>
      </c>
    </row>
    <row r="19" spans="1:11" ht="13.8" x14ac:dyDescent="0.3">
      <c r="A19" s="77" t="s">
        <v>54</v>
      </c>
      <c r="B19" s="56">
        <v>0</v>
      </c>
      <c r="C19" s="103">
        <v>0</v>
      </c>
      <c r="D19" s="103">
        <v>0</v>
      </c>
      <c r="E19" s="103">
        <v>0</v>
      </c>
      <c r="F19" s="103">
        <v>0</v>
      </c>
      <c r="G19" s="103">
        <v>0</v>
      </c>
      <c r="H19" s="103">
        <v>0</v>
      </c>
      <c r="I19" s="103">
        <v>0</v>
      </c>
      <c r="J19" s="103">
        <v>0</v>
      </c>
      <c r="K19" s="44">
        <v>0</v>
      </c>
    </row>
    <row r="20" spans="1:11" ht="13.8" x14ac:dyDescent="0.3">
      <c r="A20" s="75" t="s">
        <v>55</v>
      </c>
      <c r="B20" s="56">
        <v>0</v>
      </c>
      <c r="C20" s="103">
        <v>0</v>
      </c>
      <c r="D20" s="103">
        <v>0</v>
      </c>
      <c r="E20" s="103">
        <v>0</v>
      </c>
      <c r="F20" s="103">
        <v>0</v>
      </c>
      <c r="G20" s="103">
        <v>0</v>
      </c>
      <c r="H20" s="103">
        <v>0</v>
      </c>
      <c r="I20" s="103">
        <v>0</v>
      </c>
      <c r="J20" s="103">
        <v>0</v>
      </c>
      <c r="K20" s="44">
        <v>0</v>
      </c>
    </row>
    <row r="21" spans="1:11" ht="13.8" x14ac:dyDescent="0.3">
      <c r="A21" s="77" t="s">
        <v>56</v>
      </c>
      <c r="B21" s="56">
        <v>0</v>
      </c>
      <c r="C21" s="103">
        <v>0</v>
      </c>
      <c r="D21" s="103">
        <v>0</v>
      </c>
      <c r="E21" s="103">
        <v>0</v>
      </c>
      <c r="F21" s="103">
        <v>0</v>
      </c>
      <c r="G21" s="103">
        <v>0</v>
      </c>
      <c r="H21" s="103">
        <v>0</v>
      </c>
      <c r="I21" s="103">
        <v>0</v>
      </c>
      <c r="J21" s="103">
        <v>0</v>
      </c>
      <c r="K21" s="44">
        <v>0</v>
      </c>
    </row>
    <row r="22" spans="1:11" ht="13.8" x14ac:dyDescent="0.3">
      <c r="A22" s="77" t="s">
        <v>57</v>
      </c>
      <c r="B22" s="56">
        <v>0</v>
      </c>
      <c r="C22" s="103">
        <v>0</v>
      </c>
      <c r="D22" s="103">
        <v>0</v>
      </c>
      <c r="E22" s="103">
        <v>0</v>
      </c>
      <c r="F22" s="103">
        <v>0</v>
      </c>
      <c r="G22" s="103">
        <v>0</v>
      </c>
      <c r="H22" s="103">
        <v>0</v>
      </c>
      <c r="I22" s="103">
        <v>0</v>
      </c>
      <c r="J22" s="103">
        <v>0</v>
      </c>
      <c r="K22" s="44">
        <v>0</v>
      </c>
    </row>
    <row r="23" spans="1:11" ht="13.8" x14ac:dyDescent="0.3">
      <c r="A23" s="75" t="s">
        <v>58</v>
      </c>
      <c r="B23" s="56">
        <v>0</v>
      </c>
      <c r="C23" s="103">
        <v>0</v>
      </c>
      <c r="D23" s="103">
        <v>0</v>
      </c>
      <c r="E23" s="103">
        <v>0</v>
      </c>
      <c r="F23" s="103">
        <v>0</v>
      </c>
      <c r="G23" s="103">
        <v>0</v>
      </c>
      <c r="H23" s="103">
        <v>0</v>
      </c>
      <c r="I23" s="103">
        <v>0</v>
      </c>
      <c r="J23" s="103">
        <v>0</v>
      </c>
      <c r="K23" s="44">
        <v>0</v>
      </c>
    </row>
    <row r="24" spans="1:11" ht="13.8" x14ac:dyDescent="0.3">
      <c r="A24" s="76" t="s">
        <v>59</v>
      </c>
      <c r="B24" s="56">
        <v>0</v>
      </c>
      <c r="C24" s="103">
        <v>0</v>
      </c>
      <c r="D24" s="103">
        <v>0</v>
      </c>
      <c r="E24" s="103">
        <v>0</v>
      </c>
      <c r="F24" s="103">
        <v>0</v>
      </c>
      <c r="G24" s="103">
        <v>0</v>
      </c>
      <c r="H24" s="103">
        <v>0</v>
      </c>
      <c r="I24" s="103">
        <v>0</v>
      </c>
      <c r="J24" s="103">
        <v>0</v>
      </c>
      <c r="K24" s="44">
        <v>0</v>
      </c>
    </row>
    <row r="25" spans="1:11" ht="13.8" x14ac:dyDescent="0.3">
      <c r="A25" s="76" t="s">
        <v>60</v>
      </c>
      <c r="B25" s="56">
        <v>0</v>
      </c>
      <c r="C25" s="103">
        <v>0</v>
      </c>
      <c r="D25" s="103">
        <v>0</v>
      </c>
      <c r="E25" s="103">
        <v>0</v>
      </c>
      <c r="F25" s="103">
        <v>0</v>
      </c>
      <c r="G25" s="103">
        <v>0</v>
      </c>
      <c r="H25" s="103">
        <v>0</v>
      </c>
      <c r="I25" s="103">
        <v>0</v>
      </c>
      <c r="J25" s="103">
        <v>0</v>
      </c>
      <c r="K25" s="44">
        <v>0</v>
      </c>
    </row>
    <row r="26" spans="1:11" ht="13.8" x14ac:dyDescent="0.3">
      <c r="A26" s="76" t="s">
        <v>61</v>
      </c>
      <c r="B26" s="56">
        <v>0</v>
      </c>
      <c r="C26" s="103">
        <v>0</v>
      </c>
      <c r="D26" s="103">
        <v>0</v>
      </c>
      <c r="E26" s="103">
        <v>0</v>
      </c>
      <c r="F26" s="103">
        <v>0</v>
      </c>
      <c r="G26" s="103">
        <v>0</v>
      </c>
      <c r="H26" s="103">
        <v>0</v>
      </c>
      <c r="I26" s="103">
        <v>0</v>
      </c>
      <c r="J26" s="103">
        <v>0</v>
      </c>
      <c r="K26" s="44">
        <v>0</v>
      </c>
    </row>
    <row r="27" spans="1:11" ht="13.8" x14ac:dyDescent="0.3">
      <c r="A27" s="76" t="s">
        <v>62</v>
      </c>
      <c r="B27" s="56">
        <v>0</v>
      </c>
      <c r="C27" s="103">
        <v>0</v>
      </c>
      <c r="D27" s="103">
        <v>0</v>
      </c>
      <c r="E27" s="103">
        <v>0</v>
      </c>
      <c r="F27" s="103">
        <v>0</v>
      </c>
      <c r="G27" s="103">
        <v>0</v>
      </c>
      <c r="H27" s="103">
        <v>0</v>
      </c>
      <c r="I27" s="103">
        <v>0</v>
      </c>
      <c r="J27" s="103">
        <v>0</v>
      </c>
      <c r="K27" s="44">
        <v>0</v>
      </c>
    </row>
    <row r="28" spans="1:11" ht="13.8" x14ac:dyDescent="0.3">
      <c r="A28" s="77" t="s">
        <v>63</v>
      </c>
      <c r="B28" s="56">
        <v>0</v>
      </c>
      <c r="C28" s="103">
        <v>0</v>
      </c>
      <c r="D28" s="103">
        <v>0</v>
      </c>
      <c r="E28" s="103">
        <v>0</v>
      </c>
      <c r="F28" s="103">
        <v>0</v>
      </c>
      <c r="G28" s="103">
        <v>0</v>
      </c>
      <c r="H28" s="103">
        <v>0</v>
      </c>
      <c r="I28" s="103">
        <v>0</v>
      </c>
      <c r="J28" s="103">
        <v>0</v>
      </c>
      <c r="K28" s="44">
        <v>0</v>
      </c>
    </row>
    <row r="29" spans="1:11" ht="13.8" x14ac:dyDescent="0.3">
      <c r="A29" s="75" t="s">
        <v>64</v>
      </c>
      <c r="B29" s="56">
        <v>0</v>
      </c>
      <c r="C29" s="103">
        <v>0</v>
      </c>
      <c r="D29" s="103">
        <v>0</v>
      </c>
      <c r="E29" s="103">
        <v>0</v>
      </c>
      <c r="F29" s="103">
        <v>0</v>
      </c>
      <c r="G29" s="103">
        <v>0</v>
      </c>
      <c r="H29" s="103">
        <v>0</v>
      </c>
      <c r="I29" s="103">
        <v>0</v>
      </c>
      <c r="J29" s="103">
        <v>0</v>
      </c>
      <c r="K29" s="44">
        <v>0</v>
      </c>
    </row>
    <row r="30" spans="1:11" ht="13.8" x14ac:dyDescent="0.3">
      <c r="A30" s="77" t="s">
        <v>65</v>
      </c>
      <c r="B30" s="56">
        <v>0</v>
      </c>
      <c r="C30" s="103">
        <v>0</v>
      </c>
      <c r="D30" s="103">
        <v>0</v>
      </c>
      <c r="E30" s="103">
        <v>0</v>
      </c>
      <c r="F30" s="103">
        <v>0</v>
      </c>
      <c r="G30" s="103">
        <v>0</v>
      </c>
      <c r="H30" s="103">
        <v>0</v>
      </c>
      <c r="I30" s="103">
        <v>0</v>
      </c>
      <c r="J30" s="103">
        <v>0</v>
      </c>
      <c r="K30" s="44">
        <v>0</v>
      </c>
    </row>
    <row r="31" spans="1:11" ht="13.8" x14ac:dyDescent="0.3">
      <c r="A31" s="77" t="s">
        <v>66</v>
      </c>
      <c r="B31" s="56">
        <v>0</v>
      </c>
      <c r="C31" s="103">
        <v>0</v>
      </c>
      <c r="D31" s="103">
        <v>0</v>
      </c>
      <c r="E31" s="103">
        <v>0</v>
      </c>
      <c r="F31" s="103">
        <v>0</v>
      </c>
      <c r="G31" s="103">
        <v>0</v>
      </c>
      <c r="H31" s="103">
        <v>0</v>
      </c>
      <c r="I31" s="103">
        <v>0</v>
      </c>
      <c r="J31" s="103">
        <v>0</v>
      </c>
      <c r="K31" s="44">
        <v>0</v>
      </c>
    </row>
    <row r="32" spans="1:11" ht="13.8" x14ac:dyDescent="0.3">
      <c r="A32" s="77" t="s">
        <v>67</v>
      </c>
      <c r="B32" s="56">
        <v>2</v>
      </c>
      <c r="C32" s="103">
        <v>0</v>
      </c>
      <c r="D32" s="103">
        <v>0</v>
      </c>
      <c r="E32" s="103">
        <v>0</v>
      </c>
      <c r="F32" s="103">
        <v>0</v>
      </c>
      <c r="G32" s="103">
        <v>0</v>
      </c>
      <c r="H32" s="103">
        <v>0</v>
      </c>
      <c r="I32" s="103">
        <v>0</v>
      </c>
      <c r="J32" s="103">
        <v>0</v>
      </c>
      <c r="K32" s="44">
        <v>0</v>
      </c>
    </row>
    <row r="33" spans="1:11" ht="13.8" x14ac:dyDescent="0.3">
      <c r="A33" s="75" t="s">
        <v>68</v>
      </c>
      <c r="B33" s="56">
        <v>0</v>
      </c>
      <c r="C33" s="103">
        <v>0</v>
      </c>
      <c r="D33" s="103">
        <v>0</v>
      </c>
      <c r="E33" s="103">
        <v>0</v>
      </c>
      <c r="F33" s="103">
        <v>0</v>
      </c>
      <c r="G33" s="103">
        <v>0</v>
      </c>
      <c r="H33" s="103">
        <v>0</v>
      </c>
      <c r="I33" s="103">
        <v>0</v>
      </c>
      <c r="J33" s="103">
        <v>0</v>
      </c>
      <c r="K33" s="44">
        <v>0</v>
      </c>
    </row>
    <row r="34" spans="1:11" ht="13.8" x14ac:dyDescent="0.3">
      <c r="A34" s="76" t="s">
        <v>86</v>
      </c>
      <c r="B34" s="56">
        <v>0</v>
      </c>
      <c r="C34" s="103">
        <v>0</v>
      </c>
      <c r="D34" s="103">
        <v>0</v>
      </c>
      <c r="E34" s="103">
        <v>0</v>
      </c>
      <c r="F34" s="103">
        <v>0</v>
      </c>
      <c r="G34" s="103">
        <v>0</v>
      </c>
      <c r="H34" s="103">
        <v>0</v>
      </c>
      <c r="I34" s="103">
        <v>0</v>
      </c>
      <c r="J34" s="103">
        <v>0</v>
      </c>
      <c r="K34" s="44">
        <v>0</v>
      </c>
    </row>
    <row r="35" spans="1:11" ht="13.8" x14ac:dyDescent="0.3">
      <c r="A35" s="76" t="s">
        <v>69</v>
      </c>
      <c r="B35" s="56">
        <v>0</v>
      </c>
      <c r="C35" s="103">
        <v>0</v>
      </c>
      <c r="D35" s="103">
        <v>0</v>
      </c>
      <c r="E35" s="103">
        <v>0</v>
      </c>
      <c r="F35" s="103">
        <v>0</v>
      </c>
      <c r="G35" s="103">
        <v>0</v>
      </c>
      <c r="H35" s="103">
        <v>0</v>
      </c>
      <c r="I35" s="103">
        <v>0</v>
      </c>
      <c r="J35" s="103">
        <v>0</v>
      </c>
      <c r="K35" s="44">
        <v>0</v>
      </c>
    </row>
    <row r="36" spans="1:11" ht="13.8" x14ac:dyDescent="0.3">
      <c r="A36" s="76" t="s">
        <v>70</v>
      </c>
      <c r="B36" s="56">
        <v>0</v>
      </c>
      <c r="C36" s="103">
        <v>0</v>
      </c>
      <c r="D36" s="103">
        <v>0</v>
      </c>
      <c r="E36" s="103">
        <v>0</v>
      </c>
      <c r="F36" s="103">
        <v>0</v>
      </c>
      <c r="G36" s="103">
        <v>0</v>
      </c>
      <c r="H36" s="103">
        <v>0</v>
      </c>
      <c r="I36" s="103">
        <v>0</v>
      </c>
      <c r="J36" s="103">
        <v>0</v>
      </c>
      <c r="K36" s="44">
        <v>0</v>
      </c>
    </row>
    <row r="37" spans="1:11" ht="13.8" x14ac:dyDescent="0.3">
      <c r="A37" s="77" t="s">
        <v>71</v>
      </c>
      <c r="B37" s="56">
        <v>0</v>
      </c>
      <c r="C37" s="103">
        <v>0</v>
      </c>
      <c r="D37" s="103">
        <v>0</v>
      </c>
      <c r="E37" s="103">
        <v>0</v>
      </c>
      <c r="F37" s="103">
        <v>0</v>
      </c>
      <c r="G37" s="103">
        <v>0</v>
      </c>
      <c r="H37" s="103">
        <v>0</v>
      </c>
      <c r="I37" s="103">
        <v>0</v>
      </c>
      <c r="J37" s="103">
        <v>0</v>
      </c>
      <c r="K37" s="44">
        <v>0</v>
      </c>
    </row>
    <row r="38" spans="1:11" ht="13.8" x14ac:dyDescent="0.3">
      <c r="A38" s="80" t="s">
        <v>72</v>
      </c>
      <c r="B38" s="56">
        <v>0</v>
      </c>
      <c r="C38" s="103">
        <v>0</v>
      </c>
      <c r="D38" s="103">
        <v>0</v>
      </c>
      <c r="E38" s="103">
        <v>0</v>
      </c>
      <c r="F38" s="103">
        <v>0</v>
      </c>
      <c r="G38" s="103">
        <v>0</v>
      </c>
      <c r="H38" s="103">
        <v>0</v>
      </c>
      <c r="I38" s="103">
        <v>0</v>
      </c>
      <c r="J38" s="103">
        <v>0</v>
      </c>
      <c r="K38" s="44">
        <v>0</v>
      </c>
    </row>
    <row r="39" spans="1:11" ht="13.8" x14ac:dyDescent="0.3">
      <c r="A39" s="75" t="s">
        <v>73</v>
      </c>
      <c r="B39" s="65">
        <v>0</v>
      </c>
      <c r="C39" s="104">
        <v>0</v>
      </c>
      <c r="D39" s="104">
        <v>0</v>
      </c>
      <c r="E39" s="104">
        <v>0</v>
      </c>
      <c r="F39" s="104">
        <v>0</v>
      </c>
      <c r="G39" s="104">
        <v>0</v>
      </c>
      <c r="H39" s="104">
        <v>0</v>
      </c>
      <c r="I39" s="104">
        <v>0</v>
      </c>
      <c r="J39" s="104">
        <v>0</v>
      </c>
      <c r="K39" s="64">
        <v>0</v>
      </c>
    </row>
    <row r="40" spans="1:11" ht="13.8" x14ac:dyDescent="0.3">
      <c r="A40" s="8" t="s">
        <v>23</v>
      </c>
      <c r="B40" s="17">
        <f t="shared" ref="B40:K40" si="0">SUM(B7:B39)</f>
        <v>2</v>
      </c>
      <c r="C40" s="39">
        <f t="shared" si="0"/>
        <v>0</v>
      </c>
      <c r="D40" s="17">
        <f t="shared" si="0"/>
        <v>0</v>
      </c>
      <c r="E40" s="17">
        <f t="shared" si="0"/>
        <v>0</v>
      </c>
      <c r="F40" s="17">
        <f t="shared" si="0"/>
        <v>0</v>
      </c>
      <c r="G40" s="17">
        <f t="shared" si="0"/>
        <v>0</v>
      </c>
      <c r="H40" s="17">
        <f t="shared" si="0"/>
        <v>0</v>
      </c>
      <c r="I40" s="17">
        <f t="shared" si="0"/>
        <v>0</v>
      </c>
      <c r="J40" s="17">
        <f t="shared" si="0"/>
        <v>0</v>
      </c>
      <c r="K40" s="17">
        <f t="shared" si="0"/>
        <v>0</v>
      </c>
    </row>
  </sheetData>
  <sheetProtection selectLockedCells="1"/>
  <mergeCells count="4">
    <mergeCell ref="B1:K1"/>
    <mergeCell ref="B2:K2"/>
    <mergeCell ref="B3:K3"/>
    <mergeCell ref="B4:K4"/>
  </mergeCells>
  <printOptions horizontalCentered="1"/>
  <pageMargins left="0.5" right="0.5" top="1.5" bottom="0.5" header="1" footer="0.3"/>
  <pageSetup orientation="portrait" r:id="rId1"/>
  <headerFooter>
    <oddHeader>&amp;C&amp;"Helv,Bold"BONNER COUNTY RESULTS
GENERAL ELECTION     NOVEMBER 8, 2016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zoomScaleNormal="100" workbookViewId="0">
      <pane ySplit="6" topLeftCell="A7" activePane="bottomLeft" state="frozen"/>
      <selection activeCell="A40" sqref="A40"/>
      <selection pane="bottomLeft" activeCell="B7" sqref="B7"/>
    </sheetView>
  </sheetViews>
  <sheetFormatPr defaultRowHeight="12.6" x14ac:dyDescent="0.25"/>
  <cols>
    <col min="1" max="1" width="20" bestFit="1" customWidth="1"/>
    <col min="2" max="10" width="7.6640625" customWidth="1"/>
  </cols>
  <sheetData>
    <row r="1" spans="1:8" ht="13.8" x14ac:dyDescent="0.3">
      <c r="A1" s="22"/>
      <c r="B1" s="128"/>
      <c r="C1" s="129"/>
      <c r="D1" s="129"/>
      <c r="E1" s="129"/>
      <c r="F1" s="129"/>
      <c r="G1" s="129"/>
      <c r="H1" s="130"/>
    </row>
    <row r="2" spans="1:8" ht="13.8" x14ac:dyDescent="0.3">
      <c r="A2" s="23"/>
      <c r="B2" s="125" t="s">
        <v>20</v>
      </c>
      <c r="C2" s="126"/>
      <c r="D2" s="126"/>
      <c r="E2" s="126"/>
      <c r="F2" s="126"/>
      <c r="G2" s="126"/>
      <c r="H2" s="127"/>
    </row>
    <row r="3" spans="1:8" ht="13.8" x14ac:dyDescent="0.3">
      <c r="A3" s="25"/>
      <c r="B3" s="131" t="s">
        <v>94</v>
      </c>
      <c r="C3" s="132"/>
      <c r="D3" s="132"/>
      <c r="E3" s="132"/>
      <c r="F3" s="132"/>
      <c r="G3" s="132"/>
      <c r="H3" s="133"/>
    </row>
    <row r="4" spans="1:8" ht="13.8" x14ac:dyDescent="0.3">
      <c r="A4" s="26"/>
      <c r="B4" s="134" t="s">
        <v>105</v>
      </c>
      <c r="C4" s="135"/>
      <c r="D4" s="135"/>
      <c r="E4" s="135"/>
      <c r="F4" s="135"/>
      <c r="G4" s="135"/>
      <c r="H4" s="136"/>
    </row>
    <row r="5" spans="1:8" ht="81.75" customHeight="1" thickBot="1" x14ac:dyDescent="0.3">
      <c r="A5" s="27" t="s">
        <v>6</v>
      </c>
      <c r="B5" s="6" t="s">
        <v>144</v>
      </c>
      <c r="C5" s="6" t="s">
        <v>145</v>
      </c>
      <c r="D5" s="6" t="s">
        <v>146</v>
      </c>
      <c r="E5" s="6" t="s">
        <v>147</v>
      </c>
      <c r="F5" s="6" t="s">
        <v>148</v>
      </c>
      <c r="G5" s="6" t="s">
        <v>149</v>
      </c>
      <c r="H5" s="6" t="s">
        <v>150</v>
      </c>
    </row>
    <row r="6" spans="1:8" ht="14.4" thickBot="1" x14ac:dyDescent="0.35">
      <c r="A6" s="12"/>
      <c r="B6" s="35"/>
      <c r="C6" s="35"/>
      <c r="D6" s="35"/>
      <c r="E6" s="35"/>
      <c r="F6" s="35"/>
      <c r="G6" s="35"/>
      <c r="H6" s="83"/>
    </row>
    <row r="7" spans="1:8" ht="13.8" x14ac:dyDescent="0.3">
      <c r="A7" s="79" t="s">
        <v>42</v>
      </c>
      <c r="B7" s="57">
        <v>0</v>
      </c>
      <c r="C7" s="105">
        <v>0</v>
      </c>
      <c r="D7" s="105">
        <v>0</v>
      </c>
      <c r="E7" s="105">
        <v>0</v>
      </c>
      <c r="F7" s="105">
        <v>0</v>
      </c>
      <c r="G7" s="105">
        <v>0</v>
      </c>
      <c r="H7" s="43">
        <v>0</v>
      </c>
    </row>
    <row r="8" spans="1:8" ht="13.8" x14ac:dyDescent="0.3">
      <c r="A8" s="81" t="s">
        <v>43</v>
      </c>
      <c r="B8" s="56">
        <v>0</v>
      </c>
      <c r="C8" s="103">
        <v>0</v>
      </c>
      <c r="D8" s="103">
        <v>0</v>
      </c>
      <c r="E8" s="103">
        <v>0</v>
      </c>
      <c r="F8" s="103">
        <v>0</v>
      </c>
      <c r="G8" s="103">
        <v>0</v>
      </c>
      <c r="H8" s="44">
        <v>0</v>
      </c>
    </row>
    <row r="9" spans="1:8" ht="13.8" x14ac:dyDescent="0.3">
      <c r="A9" s="74" t="s">
        <v>44</v>
      </c>
      <c r="B9" s="56">
        <v>0</v>
      </c>
      <c r="C9" s="103">
        <v>0</v>
      </c>
      <c r="D9" s="103">
        <v>0</v>
      </c>
      <c r="E9" s="103">
        <v>0</v>
      </c>
      <c r="F9" s="103">
        <v>0</v>
      </c>
      <c r="G9" s="103">
        <v>0</v>
      </c>
      <c r="H9" s="44">
        <v>0</v>
      </c>
    </row>
    <row r="10" spans="1:8" ht="13.8" x14ac:dyDescent="0.3">
      <c r="A10" s="74" t="s">
        <v>45</v>
      </c>
      <c r="B10" s="56">
        <v>0</v>
      </c>
      <c r="C10" s="103">
        <v>0</v>
      </c>
      <c r="D10" s="103">
        <v>0</v>
      </c>
      <c r="E10" s="103">
        <v>0</v>
      </c>
      <c r="F10" s="103">
        <v>0</v>
      </c>
      <c r="G10" s="103">
        <v>0</v>
      </c>
      <c r="H10" s="44">
        <v>0</v>
      </c>
    </row>
    <row r="11" spans="1:8" ht="13.8" x14ac:dyDescent="0.3">
      <c r="A11" s="74" t="s">
        <v>46</v>
      </c>
      <c r="B11" s="56">
        <v>0</v>
      </c>
      <c r="C11" s="103">
        <v>0</v>
      </c>
      <c r="D11" s="103">
        <v>0</v>
      </c>
      <c r="E11" s="103">
        <v>0</v>
      </c>
      <c r="F11" s="103">
        <v>0</v>
      </c>
      <c r="G11" s="103">
        <v>0</v>
      </c>
      <c r="H11" s="44">
        <v>0</v>
      </c>
    </row>
    <row r="12" spans="1:8" ht="13.8" x14ac:dyDescent="0.3">
      <c r="A12" s="74" t="s">
        <v>47</v>
      </c>
      <c r="B12" s="56">
        <v>0</v>
      </c>
      <c r="C12" s="103">
        <v>0</v>
      </c>
      <c r="D12" s="103">
        <v>0</v>
      </c>
      <c r="E12" s="103">
        <v>0</v>
      </c>
      <c r="F12" s="103">
        <v>0</v>
      </c>
      <c r="G12" s="103">
        <v>0</v>
      </c>
      <c r="H12" s="44">
        <v>0</v>
      </c>
    </row>
    <row r="13" spans="1:8" ht="13.8" x14ac:dyDescent="0.3">
      <c r="A13" s="74" t="s">
        <v>48</v>
      </c>
      <c r="B13" s="56">
        <v>0</v>
      </c>
      <c r="C13" s="103">
        <v>0</v>
      </c>
      <c r="D13" s="103">
        <v>0</v>
      </c>
      <c r="E13" s="103">
        <v>0</v>
      </c>
      <c r="F13" s="103">
        <v>0</v>
      </c>
      <c r="G13" s="103">
        <v>0</v>
      </c>
      <c r="H13" s="44">
        <v>0</v>
      </c>
    </row>
    <row r="14" spans="1:8" ht="13.8" x14ac:dyDescent="0.3">
      <c r="A14" s="77" t="s">
        <v>49</v>
      </c>
      <c r="B14" s="56">
        <v>0</v>
      </c>
      <c r="C14" s="103">
        <v>0</v>
      </c>
      <c r="D14" s="103">
        <v>0</v>
      </c>
      <c r="E14" s="103">
        <v>0</v>
      </c>
      <c r="F14" s="103">
        <v>0</v>
      </c>
      <c r="G14" s="103">
        <v>0</v>
      </c>
      <c r="H14" s="44">
        <v>0</v>
      </c>
    </row>
    <row r="15" spans="1:8" ht="13.8" x14ac:dyDescent="0.3">
      <c r="A15" s="77" t="s">
        <v>50</v>
      </c>
      <c r="B15" s="56">
        <v>0</v>
      </c>
      <c r="C15" s="103">
        <v>0</v>
      </c>
      <c r="D15" s="103">
        <v>0</v>
      </c>
      <c r="E15" s="103">
        <v>0</v>
      </c>
      <c r="F15" s="103">
        <v>0</v>
      </c>
      <c r="G15" s="103">
        <v>0</v>
      </c>
      <c r="H15" s="44">
        <v>0</v>
      </c>
    </row>
    <row r="16" spans="1:8" ht="13.8" x14ac:dyDescent="0.3">
      <c r="A16" s="77" t="s">
        <v>51</v>
      </c>
      <c r="B16" s="56">
        <v>0</v>
      </c>
      <c r="C16" s="103">
        <v>0</v>
      </c>
      <c r="D16" s="103">
        <v>0</v>
      </c>
      <c r="E16" s="103">
        <v>0</v>
      </c>
      <c r="F16" s="103">
        <v>0</v>
      </c>
      <c r="G16" s="103">
        <v>0</v>
      </c>
      <c r="H16" s="44">
        <v>0</v>
      </c>
    </row>
    <row r="17" spans="1:8" ht="13.8" x14ac:dyDescent="0.3">
      <c r="A17" s="75" t="s">
        <v>52</v>
      </c>
      <c r="B17" s="56">
        <v>0</v>
      </c>
      <c r="C17" s="103">
        <v>0</v>
      </c>
      <c r="D17" s="103">
        <v>0</v>
      </c>
      <c r="E17" s="103">
        <v>0</v>
      </c>
      <c r="F17" s="103">
        <v>0</v>
      </c>
      <c r="G17" s="103">
        <v>0</v>
      </c>
      <c r="H17" s="44">
        <v>0</v>
      </c>
    </row>
    <row r="18" spans="1:8" ht="13.8" x14ac:dyDescent="0.3">
      <c r="A18" s="76" t="s">
        <v>53</v>
      </c>
      <c r="B18" s="56">
        <v>0</v>
      </c>
      <c r="C18" s="103">
        <v>0</v>
      </c>
      <c r="D18" s="103">
        <v>0</v>
      </c>
      <c r="E18" s="103">
        <v>0</v>
      </c>
      <c r="F18" s="103">
        <v>0</v>
      </c>
      <c r="G18" s="103">
        <v>0</v>
      </c>
      <c r="H18" s="44">
        <v>0</v>
      </c>
    </row>
    <row r="19" spans="1:8" ht="13.8" x14ac:dyDescent="0.3">
      <c r="A19" s="77" t="s">
        <v>54</v>
      </c>
      <c r="B19" s="56">
        <v>0</v>
      </c>
      <c r="C19" s="103">
        <v>0</v>
      </c>
      <c r="D19" s="103">
        <v>0</v>
      </c>
      <c r="E19" s="103">
        <v>0</v>
      </c>
      <c r="F19" s="103">
        <v>0</v>
      </c>
      <c r="G19" s="103">
        <v>0</v>
      </c>
      <c r="H19" s="44">
        <v>0</v>
      </c>
    </row>
    <row r="20" spans="1:8" ht="13.8" x14ac:dyDescent="0.3">
      <c r="A20" s="75" t="s">
        <v>55</v>
      </c>
      <c r="B20" s="56">
        <v>0</v>
      </c>
      <c r="C20" s="103">
        <v>0</v>
      </c>
      <c r="D20" s="103">
        <v>0</v>
      </c>
      <c r="E20" s="103">
        <v>0</v>
      </c>
      <c r="F20" s="103">
        <v>0</v>
      </c>
      <c r="G20" s="103">
        <v>0</v>
      </c>
      <c r="H20" s="44">
        <v>0</v>
      </c>
    </row>
    <row r="21" spans="1:8" ht="13.8" x14ac:dyDescent="0.3">
      <c r="A21" s="77" t="s">
        <v>56</v>
      </c>
      <c r="B21" s="56">
        <v>0</v>
      </c>
      <c r="C21" s="103">
        <v>0</v>
      </c>
      <c r="D21" s="103">
        <v>0</v>
      </c>
      <c r="E21" s="103">
        <v>0</v>
      </c>
      <c r="F21" s="103">
        <v>0</v>
      </c>
      <c r="G21" s="103">
        <v>0</v>
      </c>
      <c r="H21" s="44">
        <v>0</v>
      </c>
    </row>
    <row r="22" spans="1:8" ht="13.8" x14ac:dyDescent="0.3">
      <c r="A22" s="77" t="s">
        <v>57</v>
      </c>
      <c r="B22" s="56">
        <v>0</v>
      </c>
      <c r="C22" s="103">
        <v>0</v>
      </c>
      <c r="D22" s="103">
        <v>0</v>
      </c>
      <c r="E22" s="103">
        <v>0</v>
      </c>
      <c r="F22" s="103">
        <v>0</v>
      </c>
      <c r="G22" s="103">
        <v>0</v>
      </c>
      <c r="H22" s="44">
        <v>0</v>
      </c>
    </row>
    <row r="23" spans="1:8" ht="13.8" x14ac:dyDescent="0.3">
      <c r="A23" s="75" t="s">
        <v>58</v>
      </c>
      <c r="B23" s="56">
        <v>0</v>
      </c>
      <c r="C23" s="103">
        <v>0</v>
      </c>
      <c r="D23" s="103">
        <v>0</v>
      </c>
      <c r="E23" s="103">
        <v>0</v>
      </c>
      <c r="F23" s="103">
        <v>0</v>
      </c>
      <c r="G23" s="103">
        <v>0</v>
      </c>
      <c r="H23" s="44">
        <v>0</v>
      </c>
    </row>
    <row r="24" spans="1:8" ht="13.8" x14ac:dyDescent="0.3">
      <c r="A24" s="76" t="s">
        <v>59</v>
      </c>
      <c r="B24" s="56">
        <v>0</v>
      </c>
      <c r="C24" s="103">
        <v>0</v>
      </c>
      <c r="D24" s="103">
        <v>0</v>
      </c>
      <c r="E24" s="103">
        <v>0</v>
      </c>
      <c r="F24" s="103">
        <v>0</v>
      </c>
      <c r="G24" s="103">
        <v>0</v>
      </c>
      <c r="H24" s="44">
        <v>0</v>
      </c>
    </row>
    <row r="25" spans="1:8" ht="13.8" x14ac:dyDescent="0.3">
      <c r="A25" s="76" t="s">
        <v>60</v>
      </c>
      <c r="B25" s="56">
        <v>0</v>
      </c>
      <c r="C25" s="103">
        <v>0</v>
      </c>
      <c r="D25" s="103">
        <v>0</v>
      </c>
      <c r="E25" s="103">
        <v>0</v>
      </c>
      <c r="F25" s="103">
        <v>0</v>
      </c>
      <c r="G25" s="103">
        <v>0</v>
      </c>
      <c r="H25" s="44">
        <v>0</v>
      </c>
    </row>
    <row r="26" spans="1:8" ht="13.8" x14ac:dyDescent="0.3">
      <c r="A26" s="76" t="s">
        <v>61</v>
      </c>
      <c r="B26" s="56">
        <v>0</v>
      </c>
      <c r="C26" s="103">
        <v>0</v>
      </c>
      <c r="D26" s="103">
        <v>0</v>
      </c>
      <c r="E26" s="103">
        <v>0</v>
      </c>
      <c r="F26" s="103">
        <v>0</v>
      </c>
      <c r="G26" s="103">
        <v>0</v>
      </c>
      <c r="H26" s="44">
        <v>0</v>
      </c>
    </row>
    <row r="27" spans="1:8" ht="13.8" x14ac:dyDescent="0.3">
      <c r="A27" s="76" t="s">
        <v>62</v>
      </c>
      <c r="B27" s="56">
        <v>0</v>
      </c>
      <c r="C27" s="103">
        <v>0</v>
      </c>
      <c r="D27" s="103">
        <v>0</v>
      </c>
      <c r="E27" s="103">
        <v>0</v>
      </c>
      <c r="F27" s="103">
        <v>0</v>
      </c>
      <c r="G27" s="103">
        <v>0</v>
      </c>
      <c r="H27" s="44">
        <v>0</v>
      </c>
    </row>
    <row r="28" spans="1:8" ht="13.8" x14ac:dyDescent="0.3">
      <c r="A28" s="77" t="s">
        <v>63</v>
      </c>
      <c r="B28" s="56">
        <v>0</v>
      </c>
      <c r="C28" s="103">
        <v>0</v>
      </c>
      <c r="D28" s="103">
        <v>0</v>
      </c>
      <c r="E28" s="103">
        <v>0</v>
      </c>
      <c r="F28" s="103">
        <v>0</v>
      </c>
      <c r="G28" s="103">
        <v>0</v>
      </c>
      <c r="H28" s="44">
        <v>0</v>
      </c>
    </row>
    <row r="29" spans="1:8" ht="13.8" x14ac:dyDescent="0.3">
      <c r="A29" s="75" t="s">
        <v>64</v>
      </c>
      <c r="B29" s="56">
        <v>0</v>
      </c>
      <c r="C29" s="103">
        <v>0</v>
      </c>
      <c r="D29" s="103">
        <v>0</v>
      </c>
      <c r="E29" s="103">
        <v>0</v>
      </c>
      <c r="F29" s="103">
        <v>0</v>
      </c>
      <c r="G29" s="103">
        <v>0</v>
      </c>
      <c r="H29" s="44">
        <v>0</v>
      </c>
    </row>
    <row r="30" spans="1:8" ht="13.8" x14ac:dyDescent="0.3">
      <c r="A30" s="77" t="s">
        <v>65</v>
      </c>
      <c r="B30" s="56">
        <v>0</v>
      </c>
      <c r="C30" s="103">
        <v>0</v>
      </c>
      <c r="D30" s="103">
        <v>0</v>
      </c>
      <c r="E30" s="103">
        <v>0</v>
      </c>
      <c r="F30" s="103">
        <v>0</v>
      </c>
      <c r="G30" s="103">
        <v>0</v>
      </c>
      <c r="H30" s="44">
        <v>0</v>
      </c>
    </row>
    <row r="31" spans="1:8" ht="13.8" x14ac:dyDescent="0.3">
      <c r="A31" s="77" t="s">
        <v>66</v>
      </c>
      <c r="B31" s="56">
        <v>0</v>
      </c>
      <c r="C31" s="103">
        <v>0</v>
      </c>
      <c r="D31" s="103">
        <v>0</v>
      </c>
      <c r="E31" s="103">
        <v>0</v>
      </c>
      <c r="F31" s="103">
        <v>0</v>
      </c>
      <c r="G31" s="103">
        <v>0</v>
      </c>
      <c r="H31" s="44">
        <v>0</v>
      </c>
    </row>
    <row r="32" spans="1:8" ht="13.8" x14ac:dyDescent="0.3">
      <c r="A32" s="77" t="s">
        <v>67</v>
      </c>
      <c r="B32" s="56">
        <v>0</v>
      </c>
      <c r="C32" s="103">
        <v>0</v>
      </c>
      <c r="D32" s="103">
        <v>0</v>
      </c>
      <c r="E32" s="103">
        <v>0</v>
      </c>
      <c r="F32" s="103">
        <v>0</v>
      </c>
      <c r="G32" s="103">
        <v>0</v>
      </c>
      <c r="H32" s="44">
        <v>0</v>
      </c>
    </row>
    <row r="33" spans="1:8" ht="13.8" x14ac:dyDescent="0.3">
      <c r="A33" s="75" t="s">
        <v>68</v>
      </c>
      <c r="B33" s="56">
        <v>0</v>
      </c>
      <c r="C33" s="103">
        <v>0</v>
      </c>
      <c r="D33" s="103">
        <v>0</v>
      </c>
      <c r="E33" s="103">
        <v>0</v>
      </c>
      <c r="F33" s="103">
        <v>0</v>
      </c>
      <c r="G33" s="103">
        <v>0</v>
      </c>
      <c r="H33" s="44">
        <v>0</v>
      </c>
    </row>
    <row r="34" spans="1:8" ht="13.8" x14ac:dyDescent="0.3">
      <c r="A34" s="76" t="s">
        <v>86</v>
      </c>
      <c r="B34" s="56">
        <v>0</v>
      </c>
      <c r="C34" s="103">
        <v>0</v>
      </c>
      <c r="D34" s="103">
        <v>0</v>
      </c>
      <c r="E34" s="103">
        <v>0</v>
      </c>
      <c r="F34" s="103">
        <v>0</v>
      </c>
      <c r="G34" s="103">
        <v>0</v>
      </c>
      <c r="H34" s="44">
        <v>0</v>
      </c>
    </row>
    <row r="35" spans="1:8" ht="13.8" x14ac:dyDescent="0.3">
      <c r="A35" s="76" t="s">
        <v>69</v>
      </c>
      <c r="B35" s="56">
        <v>0</v>
      </c>
      <c r="C35" s="103">
        <v>0</v>
      </c>
      <c r="D35" s="103">
        <v>0</v>
      </c>
      <c r="E35" s="103">
        <v>0</v>
      </c>
      <c r="F35" s="103">
        <v>0</v>
      </c>
      <c r="G35" s="103">
        <v>0</v>
      </c>
      <c r="H35" s="44">
        <v>0</v>
      </c>
    </row>
    <row r="36" spans="1:8" ht="13.8" x14ac:dyDescent="0.3">
      <c r="A36" s="76" t="s">
        <v>70</v>
      </c>
      <c r="B36" s="56">
        <v>0</v>
      </c>
      <c r="C36" s="103">
        <v>0</v>
      </c>
      <c r="D36" s="103">
        <v>0</v>
      </c>
      <c r="E36" s="103">
        <v>0</v>
      </c>
      <c r="F36" s="103">
        <v>0</v>
      </c>
      <c r="G36" s="103">
        <v>0</v>
      </c>
      <c r="H36" s="44">
        <v>0</v>
      </c>
    </row>
    <row r="37" spans="1:8" ht="13.8" x14ac:dyDescent="0.3">
      <c r="A37" s="77" t="s">
        <v>71</v>
      </c>
      <c r="B37" s="56">
        <v>0</v>
      </c>
      <c r="C37" s="103">
        <v>0</v>
      </c>
      <c r="D37" s="103">
        <v>0</v>
      </c>
      <c r="E37" s="103">
        <v>0</v>
      </c>
      <c r="F37" s="103">
        <v>0</v>
      </c>
      <c r="G37" s="103">
        <v>0</v>
      </c>
      <c r="H37" s="44">
        <v>0</v>
      </c>
    </row>
    <row r="38" spans="1:8" ht="13.8" x14ac:dyDescent="0.3">
      <c r="A38" s="80" t="s">
        <v>72</v>
      </c>
      <c r="B38" s="56">
        <v>0</v>
      </c>
      <c r="C38" s="103">
        <v>0</v>
      </c>
      <c r="D38" s="103">
        <v>0</v>
      </c>
      <c r="E38" s="103">
        <v>0</v>
      </c>
      <c r="F38" s="103">
        <v>0</v>
      </c>
      <c r="G38" s="103">
        <v>0</v>
      </c>
      <c r="H38" s="44">
        <v>0</v>
      </c>
    </row>
    <row r="39" spans="1:8" ht="13.8" x14ac:dyDescent="0.3">
      <c r="A39" s="75" t="s">
        <v>73</v>
      </c>
      <c r="B39" s="65">
        <v>0</v>
      </c>
      <c r="C39" s="104">
        <v>0</v>
      </c>
      <c r="D39" s="104">
        <v>0</v>
      </c>
      <c r="E39" s="104">
        <v>0</v>
      </c>
      <c r="F39" s="104">
        <v>0</v>
      </c>
      <c r="G39" s="104">
        <v>0</v>
      </c>
      <c r="H39" s="64">
        <v>0</v>
      </c>
    </row>
    <row r="40" spans="1:8" ht="13.8" x14ac:dyDescent="0.3">
      <c r="A40" s="8" t="s">
        <v>23</v>
      </c>
      <c r="B40" s="17">
        <f t="shared" ref="B40:H40" si="0">SUM(B7:B39)</f>
        <v>0</v>
      </c>
      <c r="C40" s="39">
        <f t="shared" si="0"/>
        <v>0</v>
      </c>
      <c r="D40" s="17">
        <f t="shared" si="0"/>
        <v>0</v>
      </c>
      <c r="E40" s="17">
        <f t="shared" si="0"/>
        <v>0</v>
      </c>
      <c r="F40" s="17">
        <f t="shared" si="0"/>
        <v>0</v>
      </c>
      <c r="G40" s="17">
        <f t="shared" si="0"/>
        <v>0</v>
      </c>
      <c r="H40" s="17">
        <f t="shared" si="0"/>
        <v>0</v>
      </c>
    </row>
  </sheetData>
  <sheetProtection selectLockedCells="1"/>
  <mergeCells count="4">
    <mergeCell ref="B1:H1"/>
    <mergeCell ref="B2:H2"/>
    <mergeCell ref="B3:H3"/>
    <mergeCell ref="B4:H4"/>
  </mergeCells>
  <printOptions horizontalCentered="1"/>
  <pageMargins left="0.5" right="0.5" top="1.5" bottom="0.5" header="1" footer="0.3"/>
  <pageSetup orientation="portrait" r:id="rId1"/>
  <headerFooter>
    <oddHeader>&amp;C&amp;"Helv,Bold"BONNER COUNTY RESULTS
GENERAL ELECTION     NOVEMBER 8, 2016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zoomScaleNormal="100" zoomScaleSheetLayoutView="100" workbookViewId="0">
      <pane ySplit="6" topLeftCell="A29" activePane="bottomLeft" state="frozen"/>
      <selection pane="bottomLeft" activeCell="I43" sqref="I43"/>
    </sheetView>
  </sheetViews>
  <sheetFormatPr defaultColWidth="9.109375" defaultRowHeight="13.8" x14ac:dyDescent="0.3"/>
  <cols>
    <col min="1" max="1" width="20" style="16" bestFit="1" customWidth="1"/>
    <col min="2" max="4" width="8.6640625" style="16" customWidth="1"/>
    <col min="5" max="7" width="8.6640625" style="30" customWidth="1"/>
    <col min="8" max="9" width="8.5546875" style="10" customWidth="1"/>
    <col min="10" max="12" width="8.6640625" style="10" customWidth="1"/>
    <col min="13" max="16384" width="9.109375" style="10"/>
  </cols>
  <sheetData>
    <row r="1" spans="1:9" x14ac:dyDescent="0.3">
      <c r="A1" s="22"/>
      <c r="B1" s="84"/>
      <c r="C1" s="84"/>
      <c r="D1" s="85"/>
      <c r="E1" s="128" t="s">
        <v>20</v>
      </c>
      <c r="F1" s="129"/>
      <c r="G1" s="130"/>
      <c r="H1" s="128" t="s">
        <v>14</v>
      </c>
      <c r="I1" s="130"/>
    </row>
    <row r="2" spans="1:9" s="24" customFormat="1" x14ac:dyDescent="0.3">
      <c r="A2" s="23"/>
      <c r="B2" s="125" t="s">
        <v>20</v>
      </c>
      <c r="C2" s="126"/>
      <c r="D2" s="127"/>
      <c r="E2" s="125" t="s">
        <v>22</v>
      </c>
      <c r="F2" s="126"/>
      <c r="G2" s="127"/>
      <c r="H2" s="137" t="s">
        <v>9</v>
      </c>
      <c r="I2" s="137"/>
    </row>
    <row r="3" spans="1:9" s="24" customFormat="1" x14ac:dyDescent="0.3">
      <c r="A3" s="25"/>
      <c r="B3" s="134" t="s">
        <v>21</v>
      </c>
      <c r="C3" s="139"/>
      <c r="D3" s="140"/>
      <c r="E3" s="134" t="s">
        <v>38</v>
      </c>
      <c r="F3" s="139"/>
      <c r="G3" s="140"/>
      <c r="H3" s="122" t="s">
        <v>15</v>
      </c>
      <c r="I3" s="124"/>
    </row>
    <row r="4" spans="1:9" ht="13.5" customHeight="1" x14ac:dyDescent="0.3">
      <c r="A4" s="26"/>
      <c r="B4" s="1" t="s">
        <v>2</v>
      </c>
      <c r="C4" s="1" t="s">
        <v>1</v>
      </c>
      <c r="D4" s="1" t="s">
        <v>26</v>
      </c>
      <c r="E4" s="1" t="s">
        <v>2</v>
      </c>
      <c r="F4" s="1" t="s">
        <v>1</v>
      </c>
      <c r="G4" s="1" t="s">
        <v>152</v>
      </c>
      <c r="H4" s="138" t="s">
        <v>30</v>
      </c>
      <c r="I4" s="136"/>
    </row>
    <row r="5" spans="1:9" s="11" customFormat="1" ht="88.2" customHeight="1" thickBot="1" x14ac:dyDescent="0.3">
      <c r="A5" s="27" t="s">
        <v>6</v>
      </c>
      <c r="B5" s="6" t="s">
        <v>29</v>
      </c>
      <c r="C5" s="6" t="s">
        <v>28</v>
      </c>
      <c r="D5" s="6" t="s">
        <v>27</v>
      </c>
      <c r="E5" s="6" t="s">
        <v>40</v>
      </c>
      <c r="F5" s="6" t="s">
        <v>39</v>
      </c>
      <c r="G5" s="6" t="s">
        <v>151</v>
      </c>
      <c r="H5" s="4" t="s">
        <v>31</v>
      </c>
      <c r="I5" s="4" t="s">
        <v>32</v>
      </c>
    </row>
    <row r="6" spans="1:9" s="15" customFormat="1" ht="14.4" thickBot="1" x14ac:dyDescent="0.35">
      <c r="A6" s="12"/>
      <c r="B6" s="35"/>
      <c r="C6" s="35"/>
      <c r="D6" s="35"/>
      <c r="E6" s="13"/>
      <c r="F6" s="13"/>
      <c r="G6" s="13"/>
      <c r="H6" s="13"/>
      <c r="I6" s="14"/>
    </row>
    <row r="7" spans="1:9" s="15" customFormat="1" x14ac:dyDescent="0.3">
      <c r="A7" s="79" t="s">
        <v>42</v>
      </c>
      <c r="B7" s="57">
        <v>590</v>
      </c>
      <c r="C7" s="105">
        <v>299</v>
      </c>
      <c r="D7" s="43">
        <v>39</v>
      </c>
      <c r="E7" s="57">
        <v>566</v>
      </c>
      <c r="F7" s="105">
        <v>353</v>
      </c>
      <c r="G7" s="43">
        <v>0</v>
      </c>
      <c r="H7" s="57">
        <v>348</v>
      </c>
      <c r="I7" s="43">
        <v>320</v>
      </c>
    </row>
    <row r="8" spans="1:9" s="15" customFormat="1" x14ac:dyDescent="0.3">
      <c r="A8" s="81" t="s">
        <v>43</v>
      </c>
      <c r="B8" s="56">
        <v>535</v>
      </c>
      <c r="C8" s="103">
        <v>168</v>
      </c>
      <c r="D8" s="44">
        <v>34</v>
      </c>
      <c r="E8" s="56">
        <v>508</v>
      </c>
      <c r="F8" s="103">
        <v>219</v>
      </c>
      <c r="G8" s="44">
        <v>0</v>
      </c>
      <c r="H8" s="56">
        <v>262</v>
      </c>
      <c r="I8" s="44">
        <v>294</v>
      </c>
    </row>
    <row r="9" spans="1:9" s="15" customFormat="1" x14ac:dyDescent="0.3">
      <c r="A9" s="74" t="s">
        <v>44</v>
      </c>
      <c r="B9" s="56">
        <v>577</v>
      </c>
      <c r="C9" s="103">
        <v>376</v>
      </c>
      <c r="D9" s="44">
        <v>39</v>
      </c>
      <c r="E9" s="56">
        <v>545</v>
      </c>
      <c r="F9" s="103">
        <v>423</v>
      </c>
      <c r="G9" s="44">
        <v>0</v>
      </c>
      <c r="H9" s="56">
        <v>382</v>
      </c>
      <c r="I9" s="44">
        <v>332</v>
      </c>
    </row>
    <row r="10" spans="1:9" s="15" customFormat="1" x14ac:dyDescent="0.3">
      <c r="A10" s="74" t="s">
        <v>45</v>
      </c>
      <c r="B10" s="56">
        <v>278</v>
      </c>
      <c r="C10" s="103">
        <v>78</v>
      </c>
      <c r="D10" s="44">
        <v>24</v>
      </c>
      <c r="E10" s="56">
        <v>290</v>
      </c>
      <c r="F10" s="103">
        <v>89</v>
      </c>
      <c r="G10" s="44">
        <v>0</v>
      </c>
      <c r="H10" s="56">
        <v>128</v>
      </c>
      <c r="I10" s="44">
        <v>146</v>
      </c>
    </row>
    <row r="11" spans="1:9" s="15" customFormat="1" x14ac:dyDescent="0.3">
      <c r="A11" s="74" t="s">
        <v>46</v>
      </c>
      <c r="B11" s="56">
        <v>431</v>
      </c>
      <c r="C11" s="103">
        <v>97</v>
      </c>
      <c r="D11" s="44">
        <v>41</v>
      </c>
      <c r="E11" s="56">
        <v>457</v>
      </c>
      <c r="F11" s="103">
        <v>113</v>
      </c>
      <c r="G11" s="44">
        <v>0</v>
      </c>
      <c r="H11" s="56">
        <v>180</v>
      </c>
      <c r="I11" s="44">
        <v>239</v>
      </c>
    </row>
    <row r="12" spans="1:9" s="15" customFormat="1" x14ac:dyDescent="0.3">
      <c r="A12" s="74" t="s">
        <v>47</v>
      </c>
      <c r="B12" s="56">
        <v>324</v>
      </c>
      <c r="C12" s="103">
        <v>126</v>
      </c>
      <c r="D12" s="44">
        <v>21</v>
      </c>
      <c r="E12" s="56">
        <v>309</v>
      </c>
      <c r="F12" s="103">
        <v>146</v>
      </c>
      <c r="G12" s="44">
        <v>0</v>
      </c>
      <c r="H12" s="56">
        <v>185</v>
      </c>
      <c r="I12" s="44">
        <v>172</v>
      </c>
    </row>
    <row r="13" spans="1:9" s="15" customFormat="1" x14ac:dyDescent="0.3">
      <c r="A13" s="74" t="s">
        <v>48</v>
      </c>
      <c r="B13" s="56">
        <v>321</v>
      </c>
      <c r="C13" s="103">
        <v>71</v>
      </c>
      <c r="D13" s="44">
        <v>23</v>
      </c>
      <c r="E13" s="56">
        <v>324</v>
      </c>
      <c r="F13" s="103">
        <v>83</v>
      </c>
      <c r="G13" s="44">
        <v>0</v>
      </c>
      <c r="H13" s="55">
        <v>113</v>
      </c>
      <c r="I13" s="44">
        <v>195</v>
      </c>
    </row>
    <row r="14" spans="1:9" s="15" customFormat="1" x14ac:dyDescent="0.3">
      <c r="A14" s="74" t="s">
        <v>49</v>
      </c>
      <c r="B14" s="56">
        <v>580</v>
      </c>
      <c r="C14" s="103">
        <v>192</v>
      </c>
      <c r="D14" s="44">
        <v>44</v>
      </c>
      <c r="E14" s="56">
        <v>573</v>
      </c>
      <c r="F14" s="103">
        <v>221</v>
      </c>
      <c r="G14" s="44">
        <v>0</v>
      </c>
      <c r="H14" s="56">
        <v>286</v>
      </c>
      <c r="I14" s="44">
        <v>290</v>
      </c>
    </row>
    <row r="15" spans="1:9" s="15" customFormat="1" x14ac:dyDescent="0.3">
      <c r="A15" s="74" t="s">
        <v>50</v>
      </c>
      <c r="B15" s="56">
        <v>245</v>
      </c>
      <c r="C15" s="103">
        <v>152</v>
      </c>
      <c r="D15" s="44">
        <v>10</v>
      </c>
      <c r="E15" s="56">
        <v>220</v>
      </c>
      <c r="F15" s="103">
        <v>181</v>
      </c>
      <c r="G15" s="44">
        <v>0</v>
      </c>
      <c r="H15" s="56">
        <v>166</v>
      </c>
      <c r="I15" s="44">
        <v>121</v>
      </c>
    </row>
    <row r="16" spans="1:9" s="15" customFormat="1" x14ac:dyDescent="0.3">
      <c r="A16" s="74" t="s">
        <v>51</v>
      </c>
      <c r="B16" s="56">
        <v>472</v>
      </c>
      <c r="C16" s="103">
        <v>115</v>
      </c>
      <c r="D16" s="44">
        <v>38</v>
      </c>
      <c r="E16" s="56">
        <v>456</v>
      </c>
      <c r="F16" s="103">
        <v>165</v>
      </c>
      <c r="G16" s="44">
        <v>0</v>
      </c>
      <c r="H16" s="56">
        <v>174</v>
      </c>
      <c r="I16" s="44">
        <v>280</v>
      </c>
    </row>
    <row r="17" spans="1:9" s="15" customFormat="1" x14ac:dyDescent="0.3">
      <c r="A17" s="75" t="s">
        <v>52</v>
      </c>
      <c r="B17" s="56">
        <v>827</v>
      </c>
      <c r="C17" s="103">
        <v>151</v>
      </c>
      <c r="D17" s="44">
        <v>78</v>
      </c>
      <c r="E17" s="56">
        <v>858</v>
      </c>
      <c r="F17" s="103">
        <v>198</v>
      </c>
      <c r="G17" s="44">
        <v>0</v>
      </c>
      <c r="H17" s="56">
        <v>321</v>
      </c>
      <c r="I17" s="44">
        <v>509</v>
      </c>
    </row>
    <row r="18" spans="1:9" s="15" customFormat="1" x14ac:dyDescent="0.3">
      <c r="A18" s="86" t="s">
        <v>53</v>
      </c>
      <c r="B18" s="56">
        <v>314</v>
      </c>
      <c r="C18" s="103">
        <v>157</v>
      </c>
      <c r="D18" s="44">
        <v>15</v>
      </c>
      <c r="E18" s="56">
        <v>311</v>
      </c>
      <c r="F18" s="103">
        <v>173</v>
      </c>
      <c r="G18" s="44">
        <v>0</v>
      </c>
      <c r="H18" s="55">
        <v>207</v>
      </c>
      <c r="I18" s="44">
        <v>141</v>
      </c>
    </row>
    <row r="19" spans="1:9" s="15" customFormat="1" x14ac:dyDescent="0.3">
      <c r="A19" s="74" t="s">
        <v>54</v>
      </c>
      <c r="B19" s="56">
        <v>390</v>
      </c>
      <c r="C19" s="103">
        <v>182</v>
      </c>
      <c r="D19" s="44">
        <v>29</v>
      </c>
      <c r="E19" s="56">
        <v>389</v>
      </c>
      <c r="F19" s="103">
        <v>204</v>
      </c>
      <c r="G19" s="44">
        <v>0</v>
      </c>
      <c r="H19" s="55">
        <v>218</v>
      </c>
      <c r="I19" s="51">
        <v>213</v>
      </c>
    </row>
    <row r="20" spans="1:9" s="15" customFormat="1" x14ac:dyDescent="0.3">
      <c r="A20" s="75" t="s">
        <v>55</v>
      </c>
      <c r="B20" s="56">
        <v>360</v>
      </c>
      <c r="C20" s="103">
        <v>233</v>
      </c>
      <c r="D20" s="44">
        <v>19</v>
      </c>
      <c r="E20" s="56">
        <v>336</v>
      </c>
      <c r="F20" s="103">
        <v>265</v>
      </c>
      <c r="G20" s="44">
        <v>0</v>
      </c>
      <c r="H20" s="55">
        <v>264</v>
      </c>
      <c r="I20" s="51">
        <v>202</v>
      </c>
    </row>
    <row r="21" spans="1:9" s="15" customFormat="1" x14ac:dyDescent="0.3">
      <c r="A21" s="74" t="s">
        <v>56</v>
      </c>
      <c r="B21" s="56">
        <v>426</v>
      </c>
      <c r="C21" s="103">
        <v>347</v>
      </c>
      <c r="D21" s="44">
        <v>48</v>
      </c>
      <c r="E21" s="56">
        <v>423</v>
      </c>
      <c r="F21" s="103">
        <v>389</v>
      </c>
      <c r="G21" s="44">
        <v>0</v>
      </c>
      <c r="H21" s="55">
        <v>332</v>
      </c>
      <c r="I21" s="51">
        <v>244</v>
      </c>
    </row>
    <row r="22" spans="1:9" s="15" customFormat="1" x14ac:dyDescent="0.3">
      <c r="A22" s="74" t="s">
        <v>57</v>
      </c>
      <c r="B22" s="56">
        <v>118</v>
      </c>
      <c r="C22" s="103">
        <v>26</v>
      </c>
      <c r="D22" s="44">
        <v>8</v>
      </c>
      <c r="E22" s="56">
        <v>114</v>
      </c>
      <c r="F22" s="103">
        <v>39</v>
      </c>
      <c r="G22" s="44">
        <v>0</v>
      </c>
      <c r="H22" s="55">
        <v>45</v>
      </c>
      <c r="I22" s="51">
        <v>76</v>
      </c>
    </row>
    <row r="23" spans="1:9" s="15" customFormat="1" x14ac:dyDescent="0.3">
      <c r="A23" s="75" t="s">
        <v>58</v>
      </c>
      <c r="B23" s="56">
        <v>974</v>
      </c>
      <c r="C23" s="103">
        <v>401</v>
      </c>
      <c r="D23" s="44">
        <v>75</v>
      </c>
      <c r="E23" s="56">
        <v>938</v>
      </c>
      <c r="F23" s="103">
        <v>485</v>
      </c>
      <c r="G23" s="44">
        <v>0</v>
      </c>
      <c r="H23" s="55">
        <v>577</v>
      </c>
      <c r="I23" s="51">
        <v>516</v>
      </c>
    </row>
    <row r="24" spans="1:9" s="15" customFormat="1" x14ac:dyDescent="0.3">
      <c r="A24" s="86" t="s">
        <v>59</v>
      </c>
      <c r="B24" s="56">
        <v>242</v>
      </c>
      <c r="C24" s="103">
        <v>81</v>
      </c>
      <c r="D24" s="44">
        <v>16</v>
      </c>
      <c r="E24" s="56">
        <v>238</v>
      </c>
      <c r="F24" s="103">
        <v>98</v>
      </c>
      <c r="G24" s="44">
        <v>0</v>
      </c>
      <c r="H24" s="55">
        <v>121</v>
      </c>
      <c r="I24" s="51">
        <v>142</v>
      </c>
    </row>
    <row r="25" spans="1:9" s="15" customFormat="1" x14ac:dyDescent="0.3">
      <c r="A25" s="86" t="s">
        <v>60</v>
      </c>
      <c r="B25" s="56">
        <v>150</v>
      </c>
      <c r="C25" s="103">
        <v>25</v>
      </c>
      <c r="D25" s="44">
        <v>8</v>
      </c>
      <c r="E25" s="56">
        <v>149</v>
      </c>
      <c r="F25" s="103">
        <v>32</v>
      </c>
      <c r="G25" s="44">
        <v>0</v>
      </c>
      <c r="H25" s="55">
        <v>47</v>
      </c>
      <c r="I25" s="51">
        <v>80</v>
      </c>
    </row>
    <row r="26" spans="1:9" s="15" customFormat="1" x14ac:dyDescent="0.3">
      <c r="A26" s="86" t="s">
        <v>61</v>
      </c>
      <c r="B26" s="56">
        <v>251</v>
      </c>
      <c r="C26" s="103">
        <v>92</v>
      </c>
      <c r="D26" s="44">
        <v>7</v>
      </c>
      <c r="E26" s="56">
        <v>229</v>
      </c>
      <c r="F26" s="103">
        <v>113</v>
      </c>
      <c r="G26" s="44">
        <v>0</v>
      </c>
      <c r="H26" s="55">
        <v>167</v>
      </c>
      <c r="I26" s="51">
        <v>98</v>
      </c>
    </row>
    <row r="27" spans="1:9" s="15" customFormat="1" x14ac:dyDescent="0.3">
      <c r="A27" s="86" t="s">
        <v>62</v>
      </c>
      <c r="B27" s="56">
        <v>332</v>
      </c>
      <c r="C27" s="103">
        <v>111</v>
      </c>
      <c r="D27" s="44">
        <v>27</v>
      </c>
      <c r="E27" s="56">
        <v>330</v>
      </c>
      <c r="F27" s="103">
        <v>133</v>
      </c>
      <c r="G27" s="44">
        <v>0</v>
      </c>
      <c r="H27" s="55">
        <v>155</v>
      </c>
      <c r="I27" s="51">
        <v>208</v>
      </c>
    </row>
    <row r="28" spans="1:9" s="15" customFormat="1" x14ac:dyDescent="0.3">
      <c r="A28" s="74" t="s">
        <v>63</v>
      </c>
      <c r="B28" s="56">
        <v>735</v>
      </c>
      <c r="C28" s="103">
        <v>168</v>
      </c>
      <c r="D28" s="44">
        <v>31</v>
      </c>
      <c r="E28" s="56">
        <v>692</v>
      </c>
      <c r="F28" s="103">
        <v>224</v>
      </c>
      <c r="G28" s="44">
        <v>0</v>
      </c>
      <c r="H28" s="55">
        <v>340</v>
      </c>
      <c r="I28" s="51">
        <v>359</v>
      </c>
    </row>
    <row r="29" spans="1:9" s="15" customFormat="1" x14ac:dyDescent="0.3">
      <c r="A29" s="75" t="s">
        <v>64</v>
      </c>
      <c r="B29" s="56">
        <v>98</v>
      </c>
      <c r="C29" s="103">
        <v>57</v>
      </c>
      <c r="D29" s="44">
        <v>4</v>
      </c>
      <c r="E29" s="56">
        <v>91</v>
      </c>
      <c r="F29" s="103">
        <v>66</v>
      </c>
      <c r="G29" s="44">
        <v>0</v>
      </c>
      <c r="H29" s="55">
        <v>83</v>
      </c>
      <c r="I29" s="51">
        <v>45</v>
      </c>
    </row>
    <row r="30" spans="1:9" s="15" customFormat="1" x14ac:dyDescent="0.3">
      <c r="A30" s="74" t="s">
        <v>65</v>
      </c>
      <c r="B30" s="56">
        <v>177</v>
      </c>
      <c r="C30" s="103">
        <v>46</v>
      </c>
      <c r="D30" s="44">
        <v>10</v>
      </c>
      <c r="E30" s="56">
        <v>164</v>
      </c>
      <c r="F30" s="103">
        <v>59</v>
      </c>
      <c r="G30" s="44">
        <v>0</v>
      </c>
      <c r="H30" s="55">
        <v>76</v>
      </c>
      <c r="I30" s="51">
        <v>99</v>
      </c>
    </row>
    <row r="31" spans="1:9" s="15" customFormat="1" x14ac:dyDescent="0.3">
      <c r="A31" s="74" t="s">
        <v>66</v>
      </c>
      <c r="B31" s="56">
        <v>719</v>
      </c>
      <c r="C31" s="103">
        <v>292</v>
      </c>
      <c r="D31" s="44">
        <v>58</v>
      </c>
      <c r="E31" s="56">
        <v>715</v>
      </c>
      <c r="F31" s="103">
        <v>338</v>
      </c>
      <c r="G31" s="44">
        <v>0</v>
      </c>
      <c r="H31" s="55">
        <v>386</v>
      </c>
      <c r="I31" s="51">
        <v>403</v>
      </c>
    </row>
    <row r="32" spans="1:9" s="15" customFormat="1" x14ac:dyDescent="0.3">
      <c r="A32" s="74" t="s">
        <v>67</v>
      </c>
      <c r="B32" s="56">
        <v>344</v>
      </c>
      <c r="C32" s="103">
        <v>441</v>
      </c>
      <c r="D32" s="44">
        <v>31</v>
      </c>
      <c r="E32" s="56">
        <v>337</v>
      </c>
      <c r="F32" s="103">
        <v>461</v>
      </c>
      <c r="G32" s="44">
        <v>0</v>
      </c>
      <c r="H32" s="56">
        <v>354</v>
      </c>
      <c r="I32" s="44">
        <v>220</v>
      </c>
    </row>
    <row r="33" spans="1:9" s="15" customFormat="1" x14ac:dyDescent="0.3">
      <c r="A33" s="75" t="s">
        <v>68</v>
      </c>
      <c r="B33" s="56">
        <v>471</v>
      </c>
      <c r="C33" s="103">
        <v>182</v>
      </c>
      <c r="D33" s="44">
        <v>47</v>
      </c>
      <c r="E33" s="56">
        <v>466</v>
      </c>
      <c r="F33" s="103">
        <v>233</v>
      </c>
      <c r="G33" s="44">
        <v>0</v>
      </c>
      <c r="H33" s="56">
        <v>230</v>
      </c>
      <c r="I33" s="44">
        <v>274</v>
      </c>
    </row>
    <row r="34" spans="1:9" s="15" customFormat="1" x14ac:dyDescent="0.3">
      <c r="A34" s="86" t="s">
        <v>86</v>
      </c>
      <c r="B34" s="56">
        <v>421</v>
      </c>
      <c r="C34" s="103">
        <v>134</v>
      </c>
      <c r="D34" s="44">
        <v>35</v>
      </c>
      <c r="E34" s="56">
        <v>403</v>
      </c>
      <c r="F34" s="103">
        <v>170</v>
      </c>
      <c r="G34" s="44">
        <v>0</v>
      </c>
      <c r="H34" s="56">
        <v>166</v>
      </c>
      <c r="I34" s="44">
        <v>268</v>
      </c>
    </row>
    <row r="35" spans="1:9" s="15" customFormat="1" x14ac:dyDescent="0.3">
      <c r="A35" s="86" t="s">
        <v>69</v>
      </c>
      <c r="B35" s="56">
        <v>643</v>
      </c>
      <c r="C35" s="103">
        <v>125</v>
      </c>
      <c r="D35" s="44">
        <v>51</v>
      </c>
      <c r="E35" s="56">
        <v>637</v>
      </c>
      <c r="F35" s="103">
        <v>175</v>
      </c>
      <c r="G35" s="44">
        <v>0</v>
      </c>
      <c r="H35" s="56">
        <v>226</v>
      </c>
      <c r="I35" s="44">
        <v>406</v>
      </c>
    </row>
    <row r="36" spans="1:9" s="15" customFormat="1" x14ac:dyDescent="0.3">
      <c r="A36" s="86" t="s">
        <v>70</v>
      </c>
      <c r="B36" s="56">
        <v>583</v>
      </c>
      <c r="C36" s="103">
        <v>541</v>
      </c>
      <c r="D36" s="44">
        <v>41</v>
      </c>
      <c r="E36" s="56">
        <v>571</v>
      </c>
      <c r="F36" s="103">
        <v>585</v>
      </c>
      <c r="G36" s="44">
        <v>0</v>
      </c>
      <c r="H36" s="56">
        <v>525</v>
      </c>
      <c r="I36" s="44">
        <v>331</v>
      </c>
    </row>
    <row r="37" spans="1:9" s="15" customFormat="1" x14ac:dyDescent="0.3">
      <c r="A37" s="74" t="s">
        <v>71</v>
      </c>
      <c r="B37" s="56">
        <v>519</v>
      </c>
      <c r="C37" s="103">
        <v>185</v>
      </c>
      <c r="D37" s="44">
        <v>48</v>
      </c>
      <c r="E37" s="56">
        <v>537</v>
      </c>
      <c r="F37" s="103">
        <v>216</v>
      </c>
      <c r="G37" s="44">
        <v>0</v>
      </c>
      <c r="H37" s="56">
        <v>234</v>
      </c>
      <c r="I37" s="44">
        <v>323</v>
      </c>
    </row>
    <row r="38" spans="1:9" s="15" customFormat="1" x14ac:dyDescent="0.3">
      <c r="A38" s="87" t="s">
        <v>72</v>
      </c>
      <c r="B38" s="56">
        <v>270</v>
      </c>
      <c r="C38" s="103">
        <v>52</v>
      </c>
      <c r="D38" s="44">
        <v>17</v>
      </c>
      <c r="E38" s="56">
        <v>252</v>
      </c>
      <c r="F38" s="103">
        <v>79</v>
      </c>
      <c r="G38" s="44">
        <v>0</v>
      </c>
      <c r="H38" s="56">
        <v>96</v>
      </c>
      <c r="I38" s="44">
        <v>155</v>
      </c>
    </row>
    <row r="39" spans="1:9" s="15" customFormat="1" x14ac:dyDescent="0.3">
      <c r="A39" s="75" t="s">
        <v>73</v>
      </c>
      <c r="B39" s="65">
        <v>191</v>
      </c>
      <c r="C39" s="104">
        <v>64</v>
      </c>
      <c r="D39" s="64">
        <v>13</v>
      </c>
      <c r="E39" s="106">
        <v>189</v>
      </c>
      <c r="F39" s="107">
        <v>72</v>
      </c>
      <c r="G39" s="108">
        <v>0</v>
      </c>
      <c r="H39" s="65">
        <v>86</v>
      </c>
      <c r="I39" s="64">
        <v>114</v>
      </c>
    </row>
    <row r="40" spans="1:9" s="15" customFormat="1" x14ac:dyDescent="0.3">
      <c r="A40" s="8" t="s">
        <v>23</v>
      </c>
      <c r="B40" s="17">
        <f t="shared" ref="B40:G40" si="0">SUM(B7:B39)</f>
        <v>13908</v>
      </c>
      <c r="C40" s="39">
        <f t="shared" si="0"/>
        <v>5767</v>
      </c>
      <c r="D40" s="17">
        <f t="shared" si="0"/>
        <v>1029</v>
      </c>
      <c r="E40" s="17">
        <f t="shared" si="0"/>
        <v>13617</v>
      </c>
      <c r="F40" s="17">
        <f t="shared" si="0"/>
        <v>6800</v>
      </c>
      <c r="G40" s="17">
        <f t="shared" si="0"/>
        <v>0</v>
      </c>
      <c r="H40" s="17">
        <f>SUM(H7:H39)</f>
        <v>7480</v>
      </c>
      <c r="I40" s="39">
        <f>SUM(I7:I39)</f>
        <v>7815</v>
      </c>
    </row>
    <row r="41" spans="1:9" s="15" customFormat="1" x14ac:dyDescent="0.3">
      <c r="A41" s="10"/>
      <c r="B41" s="16"/>
      <c r="C41" s="16"/>
      <c r="D41" s="16"/>
      <c r="E41" s="30"/>
      <c r="F41" s="30"/>
      <c r="G41" s="30"/>
      <c r="H41" s="10"/>
      <c r="I41" s="10"/>
    </row>
    <row r="42" spans="1:9" s="15" customFormat="1" x14ac:dyDescent="0.3">
      <c r="A42" s="16"/>
      <c r="B42" s="16"/>
      <c r="C42" s="16"/>
      <c r="D42" s="16"/>
      <c r="E42" s="30"/>
      <c r="F42" s="30"/>
      <c r="G42" s="30"/>
      <c r="H42" s="10"/>
      <c r="I42" s="10"/>
    </row>
    <row r="43" spans="1:9" s="15" customFormat="1" x14ac:dyDescent="0.3">
      <c r="A43" s="16"/>
      <c r="B43" s="16"/>
      <c r="C43" s="16"/>
      <c r="D43" s="16"/>
      <c r="E43" s="30"/>
      <c r="F43" s="30"/>
      <c r="G43" s="30"/>
      <c r="H43" s="10"/>
      <c r="I43" s="10"/>
    </row>
    <row r="44" spans="1:9" s="15" customFormat="1" x14ac:dyDescent="0.3">
      <c r="A44" s="16"/>
      <c r="B44" s="16"/>
      <c r="C44" s="16"/>
      <c r="D44" s="16"/>
      <c r="E44" s="30"/>
      <c r="F44" s="30"/>
      <c r="G44" s="30"/>
      <c r="H44" s="10"/>
      <c r="I44" s="10"/>
    </row>
    <row r="45" spans="1:9" s="15" customFormat="1" x14ac:dyDescent="0.3">
      <c r="A45" s="16"/>
      <c r="B45" s="16"/>
      <c r="C45" s="16"/>
      <c r="D45" s="16"/>
      <c r="E45" s="30"/>
      <c r="F45" s="30"/>
      <c r="G45" s="30"/>
      <c r="H45" s="10"/>
      <c r="I45" s="10"/>
    </row>
    <row r="46" spans="1:9" s="15" customFormat="1" x14ac:dyDescent="0.3">
      <c r="A46" s="16"/>
      <c r="B46" s="16"/>
      <c r="C46" s="16"/>
      <c r="D46" s="16"/>
      <c r="E46" s="30"/>
      <c r="F46" s="30"/>
      <c r="G46" s="30"/>
      <c r="H46" s="10"/>
      <c r="I46" s="10"/>
    </row>
    <row r="47" spans="1:9" s="15" customFormat="1" x14ac:dyDescent="0.3">
      <c r="A47" s="16"/>
      <c r="B47" s="16"/>
      <c r="C47" s="16"/>
      <c r="D47" s="16"/>
      <c r="E47" s="30"/>
      <c r="F47" s="30"/>
      <c r="G47" s="30"/>
      <c r="H47" s="10"/>
      <c r="I47" s="10"/>
    </row>
    <row r="48" spans="1:9" s="15" customFormat="1" x14ac:dyDescent="0.3">
      <c r="A48" s="16"/>
      <c r="B48" s="16"/>
      <c r="C48" s="16"/>
      <c r="D48" s="16"/>
      <c r="E48" s="30"/>
      <c r="F48" s="30"/>
      <c r="G48" s="30"/>
      <c r="H48" s="10"/>
      <c r="I48" s="10"/>
    </row>
    <row r="49" spans="1:9" s="15" customFormat="1" x14ac:dyDescent="0.3">
      <c r="A49" s="16"/>
      <c r="B49" s="16"/>
      <c r="C49" s="16"/>
      <c r="D49" s="16"/>
      <c r="E49" s="30"/>
      <c r="F49" s="30"/>
      <c r="G49" s="30"/>
      <c r="H49" s="10"/>
      <c r="I49" s="10"/>
    </row>
    <row r="50" spans="1:9" s="15" customFormat="1" x14ac:dyDescent="0.3">
      <c r="A50" s="16"/>
      <c r="B50" s="16"/>
      <c r="C50" s="16"/>
      <c r="D50" s="16"/>
      <c r="E50" s="30"/>
      <c r="F50" s="30"/>
      <c r="G50" s="30"/>
      <c r="H50" s="10"/>
      <c r="I50" s="10"/>
    </row>
    <row r="51" spans="1:9" s="15" customFormat="1" x14ac:dyDescent="0.3">
      <c r="A51" s="16"/>
      <c r="B51" s="16"/>
      <c r="C51" s="16"/>
      <c r="D51" s="16"/>
      <c r="E51" s="30"/>
      <c r="F51" s="30"/>
      <c r="G51" s="30"/>
      <c r="H51" s="10"/>
      <c r="I51" s="10"/>
    </row>
    <row r="52" spans="1:9" s="15" customFormat="1" x14ac:dyDescent="0.3">
      <c r="A52" s="16"/>
      <c r="B52" s="16"/>
      <c r="C52" s="16"/>
      <c r="D52" s="16"/>
      <c r="E52" s="30"/>
      <c r="F52" s="30"/>
      <c r="G52" s="30"/>
      <c r="H52" s="10"/>
      <c r="I52" s="10"/>
    </row>
    <row r="53" spans="1:9" s="15" customFormat="1" x14ac:dyDescent="0.3">
      <c r="A53" s="16"/>
      <c r="B53" s="16"/>
      <c r="C53" s="16"/>
      <c r="D53" s="16"/>
      <c r="E53" s="30"/>
      <c r="F53" s="30"/>
      <c r="G53" s="30"/>
      <c r="H53" s="10"/>
      <c r="I53" s="10"/>
    </row>
    <row r="54" spans="1:9" s="15" customFormat="1" x14ac:dyDescent="0.3">
      <c r="A54" s="16"/>
      <c r="B54" s="16"/>
      <c r="C54" s="16"/>
      <c r="D54" s="16"/>
      <c r="E54" s="30"/>
      <c r="F54" s="30"/>
      <c r="G54" s="30"/>
      <c r="H54" s="10"/>
      <c r="I54" s="10"/>
    </row>
    <row r="55" spans="1:9" s="15" customFormat="1" x14ac:dyDescent="0.3">
      <c r="A55" s="16"/>
      <c r="B55" s="16"/>
      <c r="C55" s="16"/>
      <c r="D55" s="16"/>
      <c r="E55" s="30"/>
      <c r="F55" s="30"/>
      <c r="G55" s="30"/>
      <c r="H55" s="10"/>
      <c r="I55" s="10"/>
    </row>
    <row r="56" spans="1:9" s="15" customFormat="1" x14ac:dyDescent="0.3">
      <c r="A56" s="16"/>
      <c r="B56" s="16"/>
      <c r="C56" s="16"/>
      <c r="D56" s="16"/>
      <c r="E56" s="30"/>
      <c r="F56" s="30"/>
      <c r="G56" s="30"/>
      <c r="H56" s="10"/>
      <c r="I56" s="10"/>
    </row>
    <row r="57" spans="1:9" s="15" customFormat="1" x14ac:dyDescent="0.3">
      <c r="A57" s="16"/>
      <c r="B57" s="16"/>
      <c r="C57" s="16"/>
      <c r="D57" s="16"/>
      <c r="E57" s="30"/>
      <c r="F57" s="30"/>
      <c r="G57" s="30"/>
      <c r="H57" s="10"/>
      <c r="I57" s="10"/>
    </row>
    <row r="58" spans="1:9" s="15" customFormat="1" x14ac:dyDescent="0.3">
      <c r="A58" s="16"/>
      <c r="B58" s="16"/>
      <c r="C58" s="16"/>
      <c r="D58" s="16"/>
      <c r="E58" s="30"/>
      <c r="F58" s="30"/>
      <c r="G58" s="30"/>
      <c r="H58" s="10"/>
      <c r="I58" s="10"/>
    </row>
    <row r="59" spans="1:9" s="15" customFormat="1" x14ac:dyDescent="0.3">
      <c r="A59" s="16"/>
      <c r="B59" s="16"/>
      <c r="C59" s="16"/>
      <c r="D59" s="16"/>
      <c r="E59" s="30"/>
      <c r="F59" s="30"/>
      <c r="G59" s="30"/>
      <c r="H59" s="10"/>
      <c r="I59" s="10"/>
    </row>
    <row r="60" spans="1:9" s="15" customFormat="1" x14ac:dyDescent="0.3">
      <c r="A60" s="16"/>
      <c r="B60" s="16"/>
      <c r="C60" s="16"/>
      <c r="D60" s="16"/>
      <c r="E60" s="30"/>
      <c r="F60" s="30"/>
      <c r="G60" s="30"/>
      <c r="H60" s="10"/>
      <c r="I60" s="10"/>
    </row>
    <row r="61" spans="1:9" s="15" customFormat="1" x14ac:dyDescent="0.3">
      <c r="A61" s="16"/>
      <c r="B61" s="16"/>
      <c r="C61" s="16"/>
      <c r="D61" s="16"/>
      <c r="E61" s="30"/>
      <c r="F61" s="30"/>
      <c r="G61" s="30"/>
      <c r="H61" s="10"/>
      <c r="I61" s="10"/>
    </row>
    <row r="62" spans="1:9" s="15" customFormat="1" x14ac:dyDescent="0.3">
      <c r="A62" s="16"/>
      <c r="B62" s="16"/>
      <c r="C62" s="16"/>
      <c r="D62" s="16"/>
      <c r="E62" s="30"/>
      <c r="F62" s="30"/>
      <c r="G62" s="30"/>
      <c r="H62" s="10"/>
      <c r="I62" s="10"/>
    </row>
    <row r="63" spans="1:9" s="15" customFormat="1" x14ac:dyDescent="0.3">
      <c r="A63" s="16"/>
      <c r="B63" s="16"/>
      <c r="C63" s="16"/>
      <c r="D63" s="16"/>
      <c r="E63" s="30"/>
      <c r="F63" s="30"/>
      <c r="G63" s="30"/>
      <c r="H63" s="10"/>
      <c r="I63" s="10"/>
    </row>
    <row r="64" spans="1:9" s="15" customFormat="1" x14ac:dyDescent="0.3">
      <c r="A64" s="16"/>
      <c r="B64" s="16"/>
      <c r="C64" s="16"/>
      <c r="D64" s="16"/>
      <c r="E64" s="30"/>
      <c r="F64" s="30"/>
      <c r="G64" s="30"/>
      <c r="H64" s="10"/>
      <c r="I64" s="10"/>
    </row>
    <row r="65" spans="1:9" s="15" customFormat="1" x14ac:dyDescent="0.3">
      <c r="A65" s="16"/>
      <c r="B65" s="16"/>
      <c r="C65" s="16"/>
      <c r="D65" s="16"/>
      <c r="E65" s="30"/>
      <c r="F65" s="30"/>
      <c r="G65" s="30"/>
      <c r="H65" s="10"/>
      <c r="I65" s="10"/>
    </row>
    <row r="66" spans="1:9" s="15" customFormat="1" x14ac:dyDescent="0.3">
      <c r="A66" s="16"/>
      <c r="B66" s="16"/>
      <c r="C66" s="16"/>
      <c r="D66" s="16"/>
      <c r="E66" s="30"/>
      <c r="F66" s="30"/>
      <c r="G66" s="30"/>
      <c r="H66" s="10"/>
      <c r="I66" s="10"/>
    </row>
    <row r="67" spans="1:9" s="15" customFormat="1" x14ac:dyDescent="0.3">
      <c r="A67" s="16"/>
      <c r="B67" s="16"/>
      <c r="C67" s="16"/>
      <c r="D67" s="16"/>
      <c r="E67" s="30"/>
      <c r="F67" s="30"/>
      <c r="G67" s="30"/>
      <c r="H67" s="10"/>
      <c r="I67" s="10"/>
    </row>
    <row r="68" spans="1:9" s="15" customFormat="1" x14ac:dyDescent="0.3">
      <c r="A68" s="16"/>
      <c r="B68" s="16"/>
      <c r="C68" s="16"/>
      <c r="D68" s="16"/>
      <c r="E68" s="30"/>
      <c r="F68" s="30"/>
      <c r="G68" s="30"/>
      <c r="H68" s="10"/>
      <c r="I68" s="10"/>
    </row>
    <row r="69" spans="1:9" s="15" customFormat="1" x14ac:dyDescent="0.3">
      <c r="A69" s="16"/>
      <c r="B69" s="16"/>
      <c r="C69" s="16"/>
      <c r="D69" s="16"/>
      <c r="E69" s="30"/>
      <c r="F69" s="30"/>
      <c r="G69" s="30"/>
      <c r="H69" s="10"/>
      <c r="I69" s="10"/>
    </row>
    <row r="70" spans="1:9" s="15" customFormat="1" x14ac:dyDescent="0.3">
      <c r="A70" s="16"/>
      <c r="B70" s="16"/>
      <c r="C70" s="16"/>
      <c r="D70" s="16"/>
      <c r="E70" s="30"/>
      <c r="F70" s="30"/>
      <c r="G70" s="30"/>
      <c r="H70" s="10"/>
      <c r="I70" s="10"/>
    </row>
    <row r="71" spans="1:9" s="15" customFormat="1" x14ac:dyDescent="0.3">
      <c r="A71" s="16"/>
      <c r="B71" s="16"/>
      <c r="C71" s="16"/>
      <c r="D71" s="16"/>
      <c r="E71" s="30"/>
      <c r="F71" s="30"/>
      <c r="G71" s="30"/>
      <c r="H71" s="10"/>
      <c r="I71" s="10"/>
    </row>
    <row r="72" spans="1:9" s="15" customFormat="1" x14ac:dyDescent="0.3">
      <c r="A72" s="16"/>
      <c r="B72" s="16"/>
      <c r="C72" s="16"/>
      <c r="D72" s="16"/>
      <c r="E72" s="30"/>
      <c r="F72" s="30"/>
      <c r="G72" s="30"/>
      <c r="H72" s="10"/>
      <c r="I72" s="10"/>
    </row>
    <row r="73" spans="1:9" s="15" customFormat="1" x14ac:dyDescent="0.3">
      <c r="A73" s="16"/>
      <c r="B73" s="16"/>
      <c r="C73" s="16"/>
      <c r="D73" s="16"/>
      <c r="E73" s="30"/>
      <c r="F73" s="30"/>
      <c r="G73" s="30"/>
      <c r="H73" s="10"/>
      <c r="I73" s="10"/>
    </row>
    <row r="74" spans="1:9" s="15" customFormat="1" x14ac:dyDescent="0.3">
      <c r="A74" s="16"/>
      <c r="B74" s="16"/>
      <c r="C74" s="16"/>
      <c r="D74" s="16"/>
      <c r="E74" s="30"/>
      <c r="F74" s="30"/>
      <c r="G74" s="30"/>
      <c r="H74" s="10"/>
      <c r="I74" s="10"/>
    </row>
    <row r="75" spans="1:9" s="15" customFormat="1" x14ac:dyDescent="0.3">
      <c r="A75" s="16"/>
      <c r="B75" s="16"/>
      <c r="C75" s="16"/>
      <c r="D75" s="16"/>
      <c r="E75" s="30"/>
      <c r="F75" s="30"/>
      <c r="G75" s="30"/>
      <c r="H75" s="10"/>
      <c r="I75" s="10"/>
    </row>
    <row r="76" spans="1:9" s="15" customFormat="1" x14ac:dyDescent="0.3">
      <c r="A76" s="16"/>
      <c r="B76" s="16"/>
      <c r="C76" s="16"/>
      <c r="D76" s="16"/>
      <c r="E76" s="30"/>
      <c r="F76" s="30"/>
      <c r="G76" s="30"/>
      <c r="H76" s="10"/>
      <c r="I76" s="10"/>
    </row>
    <row r="77" spans="1:9" s="15" customFormat="1" x14ac:dyDescent="0.3">
      <c r="A77" s="16"/>
      <c r="B77" s="16"/>
      <c r="C77" s="16"/>
      <c r="D77" s="16"/>
      <c r="E77" s="30"/>
      <c r="F77" s="30"/>
      <c r="G77" s="30"/>
      <c r="H77" s="10"/>
      <c r="I77" s="10"/>
    </row>
    <row r="78" spans="1:9" s="15" customFormat="1" x14ac:dyDescent="0.3">
      <c r="A78" s="16"/>
      <c r="B78" s="16"/>
      <c r="C78" s="16"/>
      <c r="D78" s="16"/>
      <c r="E78" s="30"/>
      <c r="F78" s="30"/>
      <c r="G78" s="30"/>
      <c r="H78" s="10"/>
      <c r="I78" s="10"/>
    </row>
    <row r="79" spans="1:9" s="15" customFormat="1" x14ac:dyDescent="0.3">
      <c r="A79" s="16"/>
      <c r="B79" s="16"/>
      <c r="C79" s="16"/>
      <c r="D79" s="16"/>
      <c r="E79" s="30"/>
      <c r="F79" s="30"/>
      <c r="G79" s="30"/>
      <c r="H79" s="10"/>
      <c r="I79" s="10"/>
    </row>
    <row r="80" spans="1:9" s="15" customFormat="1" x14ac:dyDescent="0.3">
      <c r="A80" s="16"/>
      <c r="B80" s="16"/>
      <c r="C80" s="16"/>
      <c r="D80" s="16"/>
      <c r="E80" s="30"/>
      <c r="F80" s="30"/>
      <c r="G80" s="30"/>
      <c r="H80" s="10"/>
      <c r="I80" s="10"/>
    </row>
    <row r="81" spans="1:9" s="15" customFormat="1" x14ac:dyDescent="0.3">
      <c r="A81" s="16"/>
      <c r="B81" s="16"/>
      <c r="C81" s="16"/>
      <c r="D81" s="16"/>
      <c r="E81" s="30"/>
      <c r="F81" s="30"/>
      <c r="G81" s="30"/>
      <c r="H81" s="10"/>
      <c r="I81" s="10"/>
    </row>
    <row r="82" spans="1:9" s="15" customFormat="1" x14ac:dyDescent="0.3">
      <c r="A82" s="16"/>
      <c r="B82" s="16"/>
      <c r="C82" s="16"/>
      <c r="D82" s="16"/>
      <c r="E82" s="30"/>
      <c r="F82" s="30"/>
      <c r="G82" s="30"/>
      <c r="H82" s="10"/>
      <c r="I82" s="10"/>
    </row>
    <row r="83" spans="1:9" s="15" customFormat="1" ht="14.4" customHeight="1" x14ac:dyDescent="0.3">
      <c r="A83" s="16"/>
      <c r="B83" s="16"/>
      <c r="C83" s="16"/>
      <c r="D83" s="16"/>
      <c r="E83" s="30"/>
      <c r="F83" s="30"/>
      <c r="G83" s="30"/>
      <c r="H83" s="10"/>
      <c r="I83" s="10"/>
    </row>
    <row r="84" spans="1:9" s="15" customFormat="1" x14ac:dyDescent="0.3">
      <c r="A84" s="16"/>
      <c r="B84" s="16"/>
      <c r="C84" s="16"/>
      <c r="D84" s="16"/>
      <c r="E84" s="30"/>
      <c r="F84" s="30"/>
      <c r="G84" s="30"/>
      <c r="H84" s="10"/>
      <c r="I84" s="10"/>
    </row>
    <row r="85" spans="1:9" s="28" customFormat="1" x14ac:dyDescent="0.3">
      <c r="A85" s="16"/>
      <c r="B85" s="16"/>
      <c r="C85" s="16"/>
      <c r="D85" s="16"/>
      <c r="E85" s="30"/>
      <c r="F85" s="30"/>
      <c r="G85" s="30"/>
      <c r="H85" s="10"/>
      <c r="I85" s="10"/>
    </row>
    <row r="86" spans="1:9" s="28" customFormat="1" x14ac:dyDescent="0.3">
      <c r="A86" s="16"/>
      <c r="B86" s="16"/>
      <c r="C86" s="16"/>
      <c r="D86" s="16"/>
      <c r="E86" s="30"/>
      <c r="F86" s="30"/>
      <c r="G86" s="30"/>
      <c r="H86" s="10"/>
      <c r="I86" s="10"/>
    </row>
    <row r="87" spans="1:9" s="15" customFormat="1" x14ac:dyDescent="0.3">
      <c r="A87" s="16"/>
      <c r="B87" s="16"/>
      <c r="C87" s="16"/>
      <c r="D87" s="16"/>
      <c r="E87" s="30"/>
      <c r="F87" s="30"/>
      <c r="G87" s="30"/>
      <c r="H87" s="10"/>
      <c r="I87" s="10"/>
    </row>
    <row r="88" spans="1:9" s="15" customFormat="1" x14ac:dyDescent="0.3">
      <c r="A88" s="16"/>
      <c r="B88" s="16"/>
      <c r="C88" s="16"/>
      <c r="D88" s="16"/>
      <c r="E88" s="30"/>
      <c r="F88" s="30"/>
      <c r="G88" s="30"/>
      <c r="H88" s="10"/>
      <c r="I88" s="10"/>
    </row>
    <row r="89" spans="1:9" s="15" customFormat="1" x14ac:dyDescent="0.3">
      <c r="A89" s="16"/>
      <c r="B89" s="16"/>
      <c r="C89" s="16"/>
      <c r="D89" s="16"/>
      <c r="E89" s="30"/>
      <c r="F89" s="30"/>
      <c r="G89" s="30"/>
      <c r="H89" s="10"/>
      <c r="I89" s="10"/>
    </row>
    <row r="90" spans="1:9" s="15" customFormat="1" x14ac:dyDescent="0.3">
      <c r="A90" s="16"/>
      <c r="B90" s="16"/>
      <c r="C90" s="16"/>
      <c r="D90" s="16"/>
      <c r="E90" s="30"/>
      <c r="F90" s="30"/>
      <c r="G90" s="30"/>
      <c r="H90" s="10"/>
      <c r="I90" s="10"/>
    </row>
    <row r="91" spans="1:9" s="15" customFormat="1" x14ac:dyDescent="0.3">
      <c r="A91" s="16"/>
      <c r="B91" s="16"/>
      <c r="C91" s="16"/>
      <c r="D91" s="16"/>
      <c r="E91" s="30"/>
      <c r="F91" s="30"/>
      <c r="G91" s="30"/>
      <c r="H91" s="10"/>
      <c r="I91" s="10"/>
    </row>
    <row r="92" spans="1:9" s="15" customFormat="1" x14ac:dyDescent="0.3">
      <c r="A92" s="16"/>
      <c r="B92" s="16"/>
      <c r="C92" s="16"/>
      <c r="D92" s="16"/>
      <c r="E92" s="30"/>
      <c r="F92" s="30"/>
      <c r="G92" s="30"/>
      <c r="H92" s="10"/>
      <c r="I92" s="10"/>
    </row>
    <row r="93" spans="1:9" s="15" customFormat="1" x14ac:dyDescent="0.3">
      <c r="A93" s="16"/>
      <c r="B93" s="16"/>
      <c r="C93" s="16"/>
      <c r="D93" s="16"/>
      <c r="E93" s="30"/>
      <c r="F93" s="30"/>
      <c r="G93" s="30"/>
      <c r="H93" s="10"/>
      <c r="I93" s="10"/>
    </row>
    <row r="94" spans="1:9" s="15" customFormat="1" ht="14.4" customHeight="1" x14ac:dyDescent="0.3">
      <c r="A94" s="16"/>
      <c r="B94" s="16"/>
      <c r="C94" s="16"/>
      <c r="D94" s="16"/>
      <c r="E94" s="30"/>
      <c r="F94" s="30"/>
      <c r="G94" s="30"/>
      <c r="H94" s="10"/>
      <c r="I94" s="10"/>
    </row>
    <row r="95" spans="1:9" s="15" customFormat="1" x14ac:dyDescent="0.3">
      <c r="A95" s="16"/>
      <c r="B95" s="16"/>
      <c r="C95" s="16"/>
      <c r="D95" s="16"/>
      <c r="E95" s="30"/>
      <c r="F95" s="30"/>
      <c r="G95" s="30"/>
      <c r="H95" s="10"/>
      <c r="I95" s="10"/>
    </row>
    <row r="96" spans="1:9" s="28" customFormat="1" x14ac:dyDescent="0.3">
      <c r="A96" s="16"/>
      <c r="B96" s="16"/>
      <c r="C96" s="16"/>
      <c r="D96" s="16"/>
      <c r="E96" s="30"/>
      <c r="F96" s="30"/>
      <c r="G96" s="30"/>
      <c r="H96" s="10"/>
      <c r="I96" s="10"/>
    </row>
    <row r="97" spans="1:9" s="28" customFormat="1" x14ac:dyDescent="0.3">
      <c r="A97" s="16"/>
      <c r="B97" s="16"/>
      <c r="C97" s="16"/>
      <c r="D97" s="16"/>
      <c r="E97" s="30"/>
      <c r="F97" s="30"/>
      <c r="G97" s="30"/>
      <c r="H97" s="10"/>
      <c r="I97" s="10"/>
    </row>
    <row r="98" spans="1:9" s="28" customFormat="1" x14ac:dyDescent="0.3">
      <c r="A98" s="16"/>
      <c r="B98" s="16"/>
      <c r="C98" s="16"/>
      <c r="D98" s="16"/>
      <c r="E98" s="30"/>
      <c r="F98" s="30"/>
      <c r="G98" s="30"/>
      <c r="H98" s="10"/>
      <c r="I98" s="10"/>
    </row>
    <row r="99" spans="1:9" s="28" customFormat="1" x14ac:dyDescent="0.3">
      <c r="A99" s="16"/>
      <c r="B99" s="16"/>
      <c r="C99" s="16"/>
      <c r="D99" s="16"/>
      <c r="E99" s="30"/>
      <c r="F99" s="30"/>
      <c r="G99" s="30"/>
      <c r="H99" s="10"/>
      <c r="I99" s="10"/>
    </row>
  </sheetData>
  <sheetProtection selectLockedCells="1"/>
  <mergeCells count="9">
    <mergeCell ref="H1:I1"/>
    <mergeCell ref="H2:I2"/>
    <mergeCell ref="H3:I3"/>
    <mergeCell ref="H4:I4"/>
    <mergeCell ref="B3:D3"/>
    <mergeCell ref="B2:D2"/>
    <mergeCell ref="E1:G1"/>
    <mergeCell ref="E2:G2"/>
    <mergeCell ref="E3:G3"/>
  </mergeCells>
  <phoneticPr fontId="1" type="noConversion"/>
  <printOptions horizontalCentered="1"/>
  <pageMargins left="0.5" right="0.5" top="1.5" bottom="0.5" header="1" footer="0.3"/>
  <pageSetup orientation="portrait" r:id="rId1"/>
  <headerFooter>
    <oddHeader>&amp;C&amp;"Helv,Bold"BONNER COUNTY RESULTS
GENERAL ELECTION     NOVEMBER 8, 2016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zoomScaleNormal="100" zoomScaleSheetLayoutView="100" workbookViewId="0">
      <pane ySplit="6" topLeftCell="A10" activePane="bottomLeft" state="frozen"/>
      <selection pane="bottomLeft" activeCell="K33" sqref="K33"/>
    </sheetView>
  </sheetViews>
  <sheetFormatPr defaultColWidth="9.109375" defaultRowHeight="13.8" x14ac:dyDescent="0.3"/>
  <cols>
    <col min="1" max="1" width="20" style="16" bestFit="1" customWidth="1"/>
    <col min="2" max="8" width="8.6640625" style="10" customWidth="1"/>
    <col min="9" max="16384" width="9.109375" style="10"/>
  </cols>
  <sheetData>
    <row r="1" spans="1:8" x14ac:dyDescent="0.3">
      <c r="A1" s="82"/>
      <c r="B1" s="116"/>
      <c r="C1" s="117"/>
      <c r="D1" s="122"/>
      <c r="E1" s="123"/>
      <c r="F1" s="123"/>
      <c r="G1" s="123"/>
      <c r="H1" s="124"/>
    </row>
    <row r="2" spans="1:8" x14ac:dyDescent="0.3">
      <c r="A2" s="38"/>
      <c r="B2" s="125" t="s">
        <v>106</v>
      </c>
      <c r="C2" s="127"/>
      <c r="D2" s="125" t="s">
        <v>4</v>
      </c>
      <c r="E2" s="126"/>
      <c r="F2" s="126"/>
      <c r="G2" s="126"/>
      <c r="H2" s="127"/>
    </row>
    <row r="3" spans="1:8" x14ac:dyDescent="0.3">
      <c r="A3" s="25"/>
      <c r="B3" s="125" t="s">
        <v>107</v>
      </c>
      <c r="C3" s="142"/>
      <c r="D3" s="125" t="s">
        <v>5</v>
      </c>
      <c r="E3" s="126"/>
      <c r="F3" s="126"/>
      <c r="G3" s="126"/>
      <c r="H3" s="127"/>
    </row>
    <row r="4" spans="1:8" x14ac:dyDescent="0.3">
      <c r="A4" s="26"/>
      <c r="B4" s="134" t="s">
        <v>158</v>
      </c>
      <c r="C4" s="140"/>
      <c r="D4" s="138"/>
      <c r="E4" s="135"/>
      <c r="F4" s="135"/>
      <c r="G4" s="135"/>
      <c r="H4" s="136"/>
    </row>
    <row r="5" spans="1:8" ht="88.2" customHeight="1" thickBot="1" x14ac:dyDescent="0.35">
      <c r="A5" s="27" t="s">
        <v>6</v>
      </c>
      <c r="B5" s="4" t="s">
        <v>108</v>
      </c>
      <c r="C5" s="4" t="s">
        <v>109</v>
      </c>
      <c r="D5" s="6" t="s">
        <v>10</v>
      </c>
      <c r="E5" s="6" t="s">
        <v>11</v>
      </c>
      <c r="F5" s="6" t="s">
        <v>16</v>
      </c>
      <c r="G5" s="6" t="s">
        <v>17</v>
      </c>
      <c r="H5" s="3" t="s">
        <v>12</v>
      </c>
    </row>
    <row r="6" spans="1:8" ht="14.4" thickBot="1" x14ac:dyDescent="0.35">
      <c r="A6" s="12"/>
      <c r="B6" s="13"/>
      <c r="C6" s="13"/>
      <c r="D6" s="13"/>
      <c r="E6" s="13"/>
      <c r="F6" s="13"/>
      <c r="G6" s="13"/>
      <c r="H6" s="14"/>
    </row>
    <row r="7" spans="1:8" x14ac:dyDescent="0.3">
      <c r="A7" s="79" t="s">
        <v>42</v>
      </c>
      <c r="B7" s="98">
        <v>427</v>
      </c>
      <c r="C7" s="18">
        <v>369</v>
      </c>
      <c r="D7" s="21">
        <v>1046</v>
      </c>
      <c r="E7" s="21">
        <v>146</v>
      </c>
      <c r="F7" s="41">
        <f t="shared" ref="F7:F39" si="0">IF(D7&lt;&gt;0,E7+D7,"")</f>
        <v>1192</v>
      </c>
      <c r="G7" s="18">
        <v>977</v>
      </c>
      <c r="H7" s="19">
        <f t="shared" ref="H7:H40" si="1">IF(G7&lt;&gt;0,G7/F7,"")</f>
        <v>0.81963087248322153</v>
      </c>
    </row>
    <row r="8" spans="1:8" x14ac:dyDescent="0.3">
      <c r="A8" s="81" t="s">
        <v>43</v>
      </c>
      <c r="B8" s="99">
        <v>370</v>
      </c>
      <c r="C8" s="21">
        <v>254</v>
      </c>
      <c r="D8" s="21">
        <v>843</v>
      </c>
      <c r="E8" s="21">
        <v>105</v>
      </c>
      <c r="F8" s="42">
        <f t="shared" si="0"/>
        <v>948</v>
      </c>
      <c r="G8" s="21">
        <v>767</v>
      </c>
      <c r="H8" s="19">
        <f t="shared" si="1"/>
        <v>0.80907172995780585</v>
      </c>
    </row>
    <row r="9" spans="1:8" x14ac:dyDescent="0.3">
      <c r="A9" s="74" t="s">
        <v>44</v>
      </c>
      <c r="B9" s="99">
        <v>460</v>
      </c>
      <c r="C9" s="21">
        <v>405</v>
      </c>
      <c r="D9" s="21">
        <v>1124</v>
      </c>
      <c r="E9" s="21">
        <v>167</v>
      </c>
      <c r="F9" s="42">
        <f t="shared" si="0"/>
        <v>1291</v>
      </c>
      <c r="G9" s="21">
        <v>1042</v>
      </c>
      <c r="H9" s="19">
        <f t="shared" si="1"/>
        <v>0.80712625871417509</v>
      </c>
    </row>
    <row r="10" spans="1:8" x14ac:dyDescent="0.3">
      <c r="A10" s="74" t="s">
        <v>45</v>
      </c>
      <c r="B10" s="99">
        <v>213</v>
      </c>
      <c r="C10" s="21">
        <v>132</v>
      </c>
      <c r="D10" s="21">
        <v>427</v>
      </c>
      <c r="E10" s="21">
        <v>42</v>
      </c>
      <c r="F10" s="42">
        <f t="shared" si="0"/>
        <v>469</v>
      </c>
      <c r="G10" s="21">
        <v>389</v>
      </c>
      <c r="H10" s="19">
        <f t="shared" si="1"/>
        <v>0.82942430703624737</v>
      </c>
    </row>
    <row r="11" spans="1:8" x14ac:dyDescent="0.3">
      <c r="A11" s="74" t="s">
        <v>46</v>
      </c>
      <c r="B11" s="99">
        <v>291</v>
      </c>
      <c r="C11" s="21">
        <v>215</v>
      </c>
      <c r="D11" s="21">
        <v>624</v>
      </c>
      <c r="E11" s="21">
        <v>92</v>
      </c>
      <c r="F11" s="42">
        <f t="shared" si="0"/>
        <v>716</v>
      </c>
      <c r="G11" s="21">
        <v>591</v>
      </c>
      <c r="H11" s="19">
        <f t="shared" si="1"/>
        <v>0.82541899441340782</v>
      </c>
    </row>
    <row r="12" spans="1:8" x14ac:dyDescent="0.3">
      <c r="A12" s="74" t="s">
        <v>47</v>
      </c>
      <c r="B12" s="99">
        <v>214</v>
      </c>
      <c r="C12" s="21">
        <v>196</v>
      </c>
      <c r="D12" s="21">
        <v>547</v>
      </c>
      <c r="E12" s="21">
        <v>72</v>
      </c>
      <c r="F12" s="42">
        <f t="shared" si="0"/>
        <v>619</v>
      </c>
      <c r="G12" s="21">
        <v>495</v>
      </c>
      <c r="H12" s="19">
        <f t="shared" si="1"/>
        <v>0.79967689822294019</v>
      </c>
    </row>
    <row r="13" spans="1:8" x14ac:dyDescent="0.3">
      <c r="A13" s="74" t="s">
        <v>48</v>
      </c>
      <c r="B13" s="99">
        <v>221</v>
      </c>
      <c r="C13" s="21">
        <v>143</v>
      </c>
      <c r="D13" s="21">
        <v>461</v>
      </c>
      <c r="E13" s="21">
        <v>60</v>
      </c>
      <c r="F13" s="42">
        <f t="shared" si="0"/>
        <v>521</v>
      </c>
      <c r="G13" s="21">
        <v>433</v>
      </c>
      <c r="H13" s="19">
        <f t="shared" si="1"/>
        <v>0.83109404990403069</v>
      </c>
    </row>
    <row r="14" spans="1:8" x14ac:dyDescent="0.3">
      <c r="A14" s="77" t="s">
        <v>49</v>
      </c>
      <c r="B14" s="99">
        <v>378</v>
      </c>
      <c r="C14" s="21">
        <v>309</v>
      </c>
      <c r="D14" s="21">
        <v>920</v>
      </c>
      <c r="E14" s="21">
        <v>129</v>
      </c>
      <c r="F14" s="60">
        <f t="shared" si="0"/>
        <v>1049</v>
      </c>
      <c r="G14" s="59">
        <v>850</v>
      </c>
      <c r="H14" s="71">
        <f t="shared" si="1"/>
        <v>0.81029551954242141</v>
      </c>
    </row>
    <row r="15" spans="1:8" x14ac:dyDescent="0.3">
      <c r="A15" s="75" t="s">
        <v>50</v>
      </c>
      <c r="B15" s="99">
        <v>187</v>
      </c>
      <c r="C15" s="21">
        <v>175</v>
      </c>
      <c r="D15" s="21">
        <v>457</v>
      </c>
      <c r="E15" s="21">
        <v>46</v>
      </c>
      <c r="F15" s="70">
        <f t="shared" si="0"/>
        <v>503</v>
      </c>
      <c r="G15" s="63">
        <v>422</v>
      </c>
      <c r="H15" s="71">
        <f t="shared" si="1"/>
        <v>0.83896620278330025</v>
      </c>
    </row>
    <row r="16" spans="1:8" x14ac:dyDescent="0.3">
      <c r="A16" s="76" t="s">
        <v>51</v>
      </c>
      <c r="B16" s="99">
        <v>312</v>
      </c>
      <c r="C16" s="21">
        <v>237</v>
      </c>
      <c r="D16" s="21">
        <v>799</v>
      </c>
      <c r="E16" s="21">
        <v>92</v>
      </c>
      <c r="F16" s="70">
        <f t="shared" si="0"/>
        <v>891</v>
      </c>
      <c r="G16" s="36">
        <v>654</v>
      </c>
      <c r="H16" s="71">
        <f t="shared" si="1"/>
        <v>0.734006734006734</v>
      </c>
    </row>
    <row r="17" spans="1:8" x14ac:dyDescent="0.3">
      <c r="A17" s="76" t="s">
        <v>52</v>
      </c>
      <c r="B17" s="99">
        <v>546</v>
      </c>
      <c r="C17" s="21">
        <v>403</v>
      </c>
      <c r="D17" s="21">
        <v>1157</v>
      </c>
      <c r="E17" s="21">
        <v>192</v>
      </c>
      <c r="F17" s="70">
        <f t="shared" si="0"/>
        <v>1349</v>
      </c>
      <c r="G17" s="59">
        <v>1098</v>
      </c>
      <c r="H17" s="71">
        <f t="shared" si="1"/>
        <v>0.81393624907338769</v>
      </c>
    </row>
    <row r="18" spans="1:8" x14ac:dyDescent="0.3">
      <c r="A18" s="76" t="s">
        <v>53</v>
      </c>
      <c r="B18" s="99">
        <v>241</v>
      </c>
      <c r="C18" s="21">
        <v>184</v>
      </c>
      <c r="D18" s="21">
        <v>551</v>
      </c>
      <c r="E18" s="21">
        <v>52</v>
      </c>
      <c r="F18" s="42">
        <f t="shared" si="0"/>
        <v>603</v>
      </c>
      <c r="G18" s="36">
        <v>512</v>
      </c>
      <c r="H18" s="61">
        <f t="shared" si="1"/>
        <v>0.84908789386401329</v>
      </c>
    </row>
    <row r="19" spans="1:8" x14ac:dyDescent="0.3">
      <c r="A19" s="76" t="s">
        <v>54</v>
      </c>
      <c r="B19" s="99">
        <v>280</v>
      </c>
      <c r="C19" s="21">
        <v>254</v>
      </c>
      <c r="D19" s="21">
        <v>677</v>
      </c>
      <c r="E19" s="21">
        <v>66</v>
      </c>
      <c r="F19" s="42">
        <f t="shared" si="0"/>
        <v>743</v>
      </c>
      <c r="G19" s="59">
        <v>634</v>
      </c>
      <c r="H19" s="71">
        <f t="shared" si="1"/>
        <v>0.85329744279946163</v>
      </c>
    </row>
    <row r="20" spans="1:8" x14ac:dyDescent="0.3">
      <c r="A20" s="77" t="s">
        <v>55</v>
      </c>
      <c r="B20" s="99">
        <v>271</v>
      </c>
      <c r="C20" s="21">
        <v>257</v>
      </c>
      <c r="D20" s="21">
        <v>688</v>
      </c>
      <c r="E20" s="21">
        <v>52</v>
      </c>
      <c r="F20" s="42">
        <f t="shared" si="0"/>
        <v>740</v>
      </c>
      <c r="G20" s="36">
        <v>633</v>
      </c>
      <c r="H20" s="61">
        <f t="shared" si="1"/>
        <v>0.85540540540540544</v>
      </c>
    </row>
    <row r="21" spans="1:8" x14ac:dyDescent="0.3">
      <c r="A21" s="77" t="s">
        <v>56</v>
      </c>
      <c r="B21" s="99">
        <v>364</v>
      </c>
      <c r="C21" s="21">
        <v>318</v>
      </c>
      <c r="D21" s="21">
        <v>983</v>
      </c>
      <c r="E21" s="21">
        <v>186</v>
      </c>
      <c r="F21" s="42">
        <f t="shared" si="0"/>
        <v>1169</v>
      </c>
      <c r="G21" s="59">
        <v>869</v>
      </c>
      <c r="H21" s="71">
        <f t="shared" si="1"/>
        <v>0.74337040205303684</v>
      </c>
    </row>
    <row r="22" spans="1:8" x14ac:dyDescent="0.3">
      <c r="A22" s="75" t="s">
        <v>57</v>
      </c>
      <c r="B22" s="99">
        <v>99</v>
      </c>
      <c r="C22" s="21">
        <v>46</v>
      </c>
      <c r="D22" s="21">
        <v>174</v>
      </c>
      <c r="E22" s="21">
        <v>24</v>
      </c>
      <c r="F22" s="60">
        <f t="shared" si="0"/>
        <v>198</v>
      </c>
      <c r="G22" s="36">
        <v>161</v>
      </c>
      <c r="H22" s="71">
        <f t="shared" si="1"/>
        <v>0.81313131313131315</v>
      </c>
    </row>
    <row r="23" spans="1:8" x14ac:dyDescent="0.3">
      <c r="A23" s="77" t="s">
        <v>58</v>
      </c>
      <c r="B23" s="99">
        <v>717</v>
      </c>
      <c r="C23" s="21">
        <v>565</v>
      </c>
      <c r="D23" s="21">
        <v>1717</v>
      </c>
      <c r="E23" s="21">
        <v>241</v>
      </c>
      <c r="F23" s="42">
        <f t="shared" si="0"/>
        <v>1958</v>
      </c>
      <c r="G23" s="53">
        <v>1504</v>
      </c>
      <c r="H23" s="69">
        <f t="shared" si="1"/>
        <v>0.76813074565883555</v>
      </c>
    </row>
    <row r="24" spans="1:8" x14ac:dyDescent="0.3">
      <c r="A24" s="75" t="s">
        <v>59</v>
      </c>
      <c r="B24" s="99">
        <v>167</v>
      </c>
      <c r="C24" s="21">
        <v>137</v>
      </c>
      <c r="D24" s="21">
        <v>407</v>
      </c>
      <c r="E24" s="21">
        <v>36</v>
      </c>
      <c r="F24" s="67">
        <f t="shared" si="0"/>
        <v>443</v>
      </c>
      <c r="G24" s="53">
        <v>354</v>
      </c>
      <c r="H24" s="69">
        <f t="shared" si="1"/>
        <v>0.79909706546275394</v>
      </c>
    </row>
    <row r="25" spans="1:8" x14ac:dyDescent="0.3">
      <c r="A25" s="77" t="s">
        <v>60</v>
      </c>
      <c r="B25" s="99">
        <v>90</v>
      </c>
      <c r="C25" s="21">
        <v>69</v>
      </c>
      <c r="D25" s="21">
        <v>213</v>
      </c>
      <c r="E25" s="21">
        <v>30</v>
      </c>
      <c r="F25" s="60">
        <f t="shared" si="0"/>
        <v>243</v>
      </c>
      <c r="G25" s="59">
        <v>188</v>
      </c>
      <c r="H25" s="61">
        <f t="shared" si="1"/>
        <v>0.77366255144032925</v>
      </c>
    </row>
    <row r="26" spans="1:8" x14ac:dyDescent="0.3">
      <c r="A26" s="77" t="s">
        <v>61</v>
      </c>
      <c r="B26" s="99">
        <v>174</v>
      </c>
      <c r="C26" s="21">
        <v>138</v>
      </c>
      <c r="D26" s="21">
        <v>441</v>
      </c>
      <c r="E26" s="21">
        <v>23</v>
      </c>
      <c r="F26" s="42">
        <f t="shared" si="0"/>
        <v>464</v>
      </c>
      <c r="G26" s="54">
        <v>356</v>
      </c>
      <c r="H26" s="71">
        <f t="shared" si="1"/>
        <v>0.76724137931034486</v>
      </c>
    </row>
    <row r="27" spans="1:8" x14ac:dyDescent="0.3">
      <c r="A27" s="77" t="s">
        <v>62</v>
      </c>
      <c r="B27" s="99">
        <v>239</v>
      </c>
      <c r="C27" s="21">
        <v>183</v>
      </c>
      <c r="D27" s="21">
        <v>503</v>
      </c>
      <c r="E27" s="21">
        <v>56</v>
      </c>
      <c r="F27" s="67">
        <f t="shared" si="0"/>
        <v>559</v>
      </c>
      <c r="G27" s="53">
        <v>483</v>
      </c>
      <c r="H27" s="88">
        <f t="shared" si="1"/>
        <v>0.86404293381037567</v>
      </c>
    </row>
    <row r="28" spans="1:8" x14ac:dyDescent="0.3">
      <c r="A28" s="77" t="s">
        <v>63</v>
      </c>
      <c r="B28" s="99">
        <v>477</v>
      </c>
      <c r="C28" s="21">
        <v>343</v>
      </c>
      <c r="D28" s="21">
        <v>1097</v>
      </c>
      <c r="E28" s="21">
        <v>155</v>
      </c>
      <c r="F28" s="67">
        <f t="shared" si="0"/>
        <v>1252</v>
      </c>
      <c r="G28" s="53">
        <v>976</v>
      </c>
      <c r="H28" s="88">
        <f t="shared" si="1"/>
        <v>0.7795527156549521</v>
      </c>
    </row>
    <row r="29" spans="1:8" x14ac:dyDescent="0.3">
      <c r="A29" s="75" t="s">
        <v>64</v>
      </c>
      <c r="B29" s="99">
        <v>80</v>
      </c>
      <c r="C29" s="21">
        <v>64</v>
      </c>
      <c r="D29" s="21">
        <v>198</v>
      </c>
      <c r="E29" s="21">
        <v>10</v>
      </c>
      <c r="F29" s="67">
        <f t="shared" si="0"/>
        <v>208</v>
      </c>
      <c r="G29" s="53">
        <v>161</v>
      </c>
      <c r="H29" s="88">
        <f t="shared" si="1"/>
        <v>0.77403846153846156</v>
      </c>
    </row>
    <row r="30" spans="1:8" x14ac:dyDescent="0.3">
      <c r="A30" s="74" t="s">
        <v>65</v>
      </c>
      <c r="B30" s="99">
        <v>118</v>
      </c>
      <c r="C30" s="21">
        <v>78</v>
      </c>
      <c r="D30" s="21">
        <v>257</v>
      </c>
      <c r="E30" s="21">
        <v>59</v>
      </c>
      <c r="F30" s="67">
        <f t="shared" si="0"/>
        <v>316</v>
      </c>
      <c r="G30" s="53">
        <v>244</v>
      </c>
      <c r="H30" s="88">
        <f t="shared" si="1"/>
        <v>0.77215189873417722</v>
      </c>
    </row>
    <row r="31" spans="1:8" x14ac:dyDescent="0.3">
      <c r="A31" s="77" t="s">
        <v>66</v>
      </c>
      <c r="B31" s="99">
        <v>526</v>
      </c>
      <c r="C31" s="21">
        <v>404</v>
      </c>
      <c r="D31" s="21">
        <v>1175</v>
      </c>
      <c r="E31" s="21">
        <v>124</v>
      </c>
      <c r="F31" s="42">
        <f t="shared" si="0"/>
        <v>1299</v>
      </c>
      <c r="G31" s="36">
        <v>1107</v>
      </c>
      <c r="H31" s="71">
        <f t="shared" si="1"/>
        <v>0.85219399538106233</v>
      </c>
    </row>
    <row r="32" spans="1:8" x14ac:dyDescent="0.3">
      <c r="A32" s="76" t="s">
        <v>67</v>
      </c>
      <c r="B32" s="100">
        <v>347</v>
      </c>
      <c r="C32" s="21">
        <v>366</v>
      </c>
      <c r="D32" s="21">
        <v>953</v>
      </c>
      <c r="E32" s="21">
        <v>133</v>
      </c>
      <c r="F32" s="42">
        <f t="shared" si="0"/>
        <v>1086</v>
      </c>
      <c r="G32" s="54">
        <v>854</v>
      </c>
      <c r="H32" s="71">
        <f t="shared" si="1"/>
        <v>0.78637200736648249</v>
      </c>
    </row>
    <row r="33" spans="1:8" x14ac:dyDescent="0.3">
      <c r="A33" s="77" t="s">
        <v>68</v>
      </c>
      <c r="B33" s="99">
        <v>315</v>
      </c>
      <c r="C33" s="21">
        <v>305</v>
      </c>
      <c r="D33" s="21">
        <v>803</v>
      </c>
      <c r="E33" s="21">
        <v>78</v>
      </c>
      <c r="F33" s="67">
        <f t="shared" si="0"/>
        <v>881</v>
      </c>
      <c r="G33" s="53">
        <v>731</v>
      </c>
      <c r="H33" s="69">
        <f t="shared" si="1"/>
        <v>0.82973893303064694</v>
      </c>
    </row>
    <row r="34" spans="1:8" x14ac:dyDescent="0.3">
      <c r="A34" s="75" t="s">
        <v>86</v>
      </c>
      <c r="B34" s="99">
        <v>273</v>
      </c>
      <c r="C34" s="21">
        <v>221</v>
      </c>
      <c r="D34" s="21">
        <v>624</v>
      </c>
      <c r="E34" s="21">
        <v>81</v>
      </c>
      <c r="F34" s="67">
        <f t="shared" si="0"/>
        <v>705</v>
      </c>
      <c r="G34" s="53">
        <v>603</v>
      </c>
      <c r="H34" s="69">
        <f t="shared" si="1"/>
        <v>0.85531914893617023</v>
      </c>
    </row>
    <row r="35" spans="1:8" x14ac:dyDescent="0.3">
      <c r="A35" s="77" t="s">
        <v>69</v>
      </c>
      <c r="B35" s="99">
        <v>435</v>
      </c>
      <c r="C35" s="21">
        <v>313</v>
      </c>
      <c r="D35" s="21">
        <v>920</v>
      </c>
      <c r="E35" s="21">
        <v>142</v>
      </c>
      <c r="F35" s="67">
        <f t="shared" si="0"/>
        <v>1062</v>
      </c>
      <c r="G35" s="53">
        <v>849</v>
      </c>
      <c r="H35" s="69">
        <f t="shared" si="1"/>
        <v>0.79943502824858759</v>
      </c>
    </row>
    <row r="36" spans="1:8" x14ac:dyDescent="0.3">
      <c r="A36" s="77" t="s">
        <v>70</v>
      </c>
      <c r="B36" s="99">
        <v>485</v>
      </c>
      <c r="C36" s="21">
        <v>508</v>
      </c>
      <c r="D36" s="21">
        <v>1423</v>
      </c>
      <c r="E36" s="21">
        <v>148</v>
      </c>
      <c r="F36" s="67">
        <f t="shared" si="0"/>
        <v>1571</v>
      </c>
      <c r="G36" s="53">
        <v>1233</v>
      </c>
      <c r="H36" s="69">
        <f t="shared" si="1"/>
        <v>0.78485041374920428</v>
      </c>
    </row>
    <row r="37" spans="1:8" x14ac:dyDescent="0.3">
      <c r="A37" s="77" t="s">
        <v>71</v>
      </c>
      <c r="B37" s="99">
        <v>382</v>
      </c>
      <c r="C37" s="21">
        <v>284</v>
      </c>
      <c r="D37" s="21">
        <v>841</v>
      </c>
      <c r="E37" s="21">
        <v>91</v>
      </c>
      <c r="F37" s="67">
        <f t="shared" si="0"/>
        <v>932</v>
      </c>
      <c r="G37" s="53">
        <v>784</v>
      </c>
      <c r="H37" s="69">
        <f t="shared" si="1"/>
        <v>0.84120171673819744</v>
      </c>
    </row>
    <row r="38" spans="1:8" x14ac:dyDescent="0.3">
      <c r="A38" s="77" t="s">
        <v>72</v>
      </c>
      <c r="B38" s="99">
        <v>166</v>
      </c>
      <c r="C38" s="21">
        <v>125</v>
      </c>
      <c r="D38" s="21">
        <v>404</v>
      </c>
      <c r="E38" s="21">
        <v>38</v>
      </c>
      <c r="F38" s="67">
        <f t="shared" si="0"/>
        <v>442</v>
      </c>
      <c r="G38" s="59">
        <v>356</v>
      </c>
      <c r="H38" s="61">
        <f t="shared" si="1"/>
        <v>0.80542986425339369</v>
      </c>
    </row>
    <row r="39" spans="1:8" x14ac:dyDescent="0.3">
      <c r="A39" s="75" t="s">
        <v>73</v>
      </c>
      <c r="B39" s="101">
        <v>123</v>
      </c>
      <c r="C39" s="109">
        <v>116</v>
      </c>
      <c r="D39" s="21">
        <v>313</v>
      </c>
      <c r="E39" s="21">
        <v>25</v>
      </c>
      <c r="F39" s="60">
        <f t="shared" si="0"/>
        <v>338</v>
      </c>
      <c r="G39" s="66">
        <v>276</v>
      </c>
      <c r="H39" s="68">
        <f t="shared" si="1"/>
        <v>0.81656804733727806</v>
      </c>
    </row>
    <row r="40" spans="1:8" x14ac:dyDescent="0.3">
      <c r="A40" s="8" t="s">
        <v>23</v>
      </c>
      <c r="B40" s="17">
        <f t="shared" ref="B40:G40" si="2">SUM(B7:B39)</f>
        <v>9988</v>
      </c>
      <c r="C40" s="17">
        <f t="shared" si="2"/>
        <v>8116</v>
      </c>
      <c r="D40" s="17">
        <f t="shared" si="2"/>
        <v>23767</v>
      </c>
      <c r="E40" s="17">
        <f t="shared" si="2"/>
        <v>2993</v>
      </c>
      <c r="F40" s="17">
        <f t="shared" si="2"/>
        <v>26760</v>
      </c>
      <c r="G40" s="17">
        <f t="shared" si="2"/>
        <v>21586</v>
      </c>
      <c r="H40" s="48">
        <f t="shared" si="1"/>
        <v>0.80665171898355759</v>
      </c>
    </row>
    <row r="41" spans="1:8" x14ac:dyDescent="0.3">
      <c r="D41" s="37"/>
      <c r="E41" s="37"/>
      <c r="F41" s="37"/>
      <c r="G41" s="46"/>
      <c r="H41" s="45"/>
    </row>
    <row r="42" spans="1:8" x14ac:dyDescent="0.3">
      <c r="D42" s="141" t="s">
        <v>19</v>
      </c>
      <c r="E42" s="141"/>
      <c r="F42" s="141"/>
      <c r="G42" s="47">
        <v>5523</v>
      </c>
    </row>
  </sheetData>
  <sheetProtection selectLockedCells="1"/>
  <mergeCells count="8">
    <mergeCell ref="D42:F42"/>
    <mergeCell ref="D3:H3"/>
    <mergeCell ref="D1:H1"/>
    <mergeCell ref="D2:H2"/>
    <mergeCell ref="B2:C2"/>
    <mergeCell ref="B3:C3"/>
    <mergeCell ref="B4:C4"/>
    <mergeCell ref="D4:H4"/>
  </mergeCells>
  <printOptions horizontalCentered="1"/>
  <pageMargins left="0.5" right="0.5" top="1.5" bottom="0.5" header="1" footer="0.3"/>
  <pageSetup orientation="portrait" r:id="rId1"/>
  <headerFooter>
    <oddHeader>&amp;C&amp;"Helv,Bold"BONNER COUNTY RESULTS
GENERAL ELECTION     NOVEMBER 8, 2016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zoomScaleNormal="100" zoomScaleSheetLayoutView="100" workbookViewId="0">
      <pane ySplit="6" topLeftCell="A32" activePane="bottomLeft" state="frozen"/>
      <selection activeCell="A40" sqref="A40"/>
      <selection pane="bottomLeft" activeCell="G36" sqref="G36"/>
    </sheetView>
  </sheetViews>
  <sheetFormatPr defaultColWidth="9.109375" defaultRowHeight="13.8" x14ac:dyDescent="0.3"/>
  <cols>
    <col min="1" max="1" width="20" style="16" bestFit="1" customWidth="1"/>
    <col min="2" max="8" width="8.6640625" style="10" customWidth="1"/>
    <col min="9" max="9" width="10.44140625" style="10" customWidth="1"/>
    <col min="10" max="10" width="9.33203125" style="10" bestFit="1" customWidth="1"/>
    <col min="11" max="11" width="8.44140625" style="10" customWidth="1"/>
    <col min="12" max="12" width="9.6640625" style="10" bestFit="1" customWidth="1"/>
    <col min="13" max="13" width="10.6640625" style="10" bestFit="1" customWidth="1"/>
    <col min="14" max="14" width="10.44140625" style="10" bestFit="1" customWidth="1"/>
    <col min="15" max="15" width="9.6640625" style="10" bestFit="1" customWidth="1"/>
    <col min="16" max="16" width="13.33203125" style="10" bestFit="1" customWidth="1"/>
    <col min="17" max="17" width="10" style="10" bestFit="1" customWidth="1"/>
    <col min="18" max="16384" width="9.109375" style="10"/>
  </cols>
  <sheetData>
    <row r="1" spans="1:7" x14ac:dyDescent="0.3">
      <c r="A1" s="22"/>
      <c r="B1" s="122"/>
      <c r="C1" s="123"/>
      <c r="D1" s="123"/>
      <c r="E1" s="123"/>
      <c r="F1" s="123"/>
      <c r="G1" s="124"/>
    </row>
    <row r="2" spans="1:7" s="24" customFormat="1" x14ac:dyDescent="0.3">
      <c r="A2" s="23"/>
      <c r="B2" s="134" t="s">
        <v>87</v>
      </c>
      <c r="C2" s="139"/>
      <c r="D2" s="139"/>
      <c r="E2" s="139"/>
      <c r="F2" s="139"/>
      <c r="G2" s="140"/>
    </row>
    <row r="3" spans="1:7" s="24" customFormat="1" x14ac:dyDescent="0.3">
      <c r="A3" s="23"/>
      <c r="B3" s="143" t="s">
        <v>13</v>
      </c>
      <c r="C3" s="145"/>
      <c r="D3" s="143" t="s">
        <v>7</v>
      </c>
      <c r="E3" s="144"/>
      <c r="F3" s="145" t="s">
        <v>8</v>
      </c>
      <c r="G3" s="144"/>
    </row>
    <row r="4" spans="1:7" x14ac:dyDescent="0.3">
      <c r="A4" s="31"/>
      <c r="B4" s="1" t="s">
        <v>2</v>
      </c>
      <c r="C4" s="1" t="s">
        <v>1</v>
      </c>
      <c r="D4" s="1" t="s">
        <v>1</v>
      </c>
      <c r="E4" s="9" t="s">
        <v>2</v>
      </c>
      <c r="F4" s="9" t="s">
        <v>2</v>
      </c>
      <c r="G4" s="9" t="s">
        <v>1</v>
      </c>
    </row>
    <row r="5" spans="1:7" s="11" customFormat="1" ht="96.75" customHeight="1" thickBot="1" x14ac:dyDescent="0.3">
      <c r="A5" s="32" t="s">
        <v>6</v>
      </c>
      <c r="B5" s="3" t="s">
        <v>75</v>
      </c>
      <c r="C5" s="4" t="s">
        <v>74</v>
      </c>
      <c r="D5" s="4" t="s">
        <v>76</v>
      </c>
      <c r="E5" s="4" t="s">
        <v>77</v>
      </c>
      <c r="F5" s="4" t="s">
        <v>78</v>
      </c>
      <c r="G5" s="4" t="s">
        <v>85</v>
      </c>
    </row>
    <row r="6" spans="1:7" s="15" customFormat="1" ht="14.4" thickBot="1" x14ac:dyDescent="0.35">
      <c r="A6" s="12"/>
      <c r="B6" s="13"/>
      <c r="C6" s="13"/>
      <c r="D6" s="13"/>
      <c r="E6" s="13"/>
      <c r="F6" s="13"/>
      <c r="G6" s="14"/>
    </row>
    <row r="7" spans="1:7" s="15" customFormat="1" x14ac:dyDescent="0.3">
      <c r="A7" s="79" t="s">
        <v>42</v>
      </c>
      <c r="B7" s="98">
        <v>712</v>
      </c>
      <c r="C7" s="18">
        <v>214</v>
      </c>
      <c r="D7" s="98">
        <v>447</v>
      </c>
      <c r="E7" s="18">
        <v>500</v>
      </c>
      <c r="F7" s="98">
        <v>587</v>
      </c>
      <c r="G7" s="18">
        <v>336</v>
      </c>
    </row>
    <row r="8" spans="1:7" s="15" customFormat="1" x14ac:dyDescent="0.3">
      <c r="A8" s="81" t="s">
        <v>43</v>
      </c>
      <c r="B8" s="99">
        <v>582</v>
      </c>
      <c r="C8" s="21">
        <v>148</v>
      </c>
      <c r="D8" s="99">
        <v>281</v>
      </c>
      <c r="E8" s="21">
        <v>451</v>
      </c>
      <c r="F8" s="99">
        <v>523</v>
      </c>
      <c r="G8" s="21">
        <v>199</v>
      </c>
    </row>
    <row r="9" spans="1:7" s="15" customFormat="1" x14ac:dyDescent="0.3">
      <c r="A9" s="74" t="s">
        <v>44</v>
      </c>
      <c r="B9" s="99">
        <v>742</v>
      </c>
      <c r="C9" s="21">
        <v>231</v>
      </c>
      <c r="D9" s="99">
        <v>550</v>
      </c>
      <c r="E9" s="21">
        <v>457</v>
      </c>
      <c r="F9" s="99">
        <v>533</v>
      </c>
      <c r="G9" s="21">
        <v>439</v>
      </c>
    </row>
    <row r="10" spans="1:7" s="15" customFormat="1" x14ac:dyDescent="0.3">
      <c r="A10" s="74" t="s">
        <v>45</v>
      </c>
      <c r="B10" s="99">
        <v>264</v>
      </c>
      <c r="C10" s="21">
        <v>105</v>
      </c>
      <c r="D10" s="99">
        <v>92</v>
      </c>
      <c r="E10" s="21">
        <v>288</v>
      </c>
      <c r="F10" s="99">
        <v>281</v>
      </c>
      <c r="G10" s="21">
        <v>89</v>
      </c>
    </row>
    <row r="11" spans="1:7" s="15" customFormat="1" x14ac:dyDescent="0.3">
      <c r="A11" s="74" t="s">
        <v>47</v>
      </c>
      <c r="B11" s="99">
        <v>317</v>
      </c>
      <c r="C11" s="21">
        <v>147</v>
      </c>
      <c r="D11" s="99">
        <v>162</v>
      </c>
      <c r="E11" s="21">
        <v>315</v>
      </c>
      <c r="F11" s="99">
        <v>323</v>
      </c>
      <c r="G11" s="21">
        <v>140</v>
      </c>
    </row>
    <row r="12" spans="1:7" s="15" customFormat="1" x14ac:dyDescent="0.3">
      <c r="A12" s="74" t="s">
        <v>48</v>
      </c>
      <c r="B12" s="99">
        <v>292</v>
      </c>
      <c r="C12" s="21">
        <v>113</v>
      </c>
      <c r="D12" s="99">
        <v>104</v>
      </c>
      <c r="E12" s="21">
        <v>313</v>
      </c>
      <c r="F12" s="99">
        <v>323</v>
      </c>
      <c r="G12" s="21">
        <v>86</v>
      </c>
    </row>
    <row r="13" spans="1:7" s="15" customFormat="1" x14ac:dyDescent="0.3">
      <c r="A13" s="75" t="s">
        <v>49</v>
      </c>
      <c r="B13" s="99">
        <v>632</v>
      </c>
      <c r="C13" s="21">
        <v>154</v>
      </c>
      <c r="D13" s="99">
        <v>287</v>
      </c>
      <c r="E13" s="21">
        <v>523</v>
      </c>
      <c r="F13" s="99">
        <v>585</v>
      </c>
      <c r="G13" s="21">
        <v>206</v>
      </c>
    </row>
    <row r="14" spans="1:7" s="15" customFormat="1" x14ac:dyDescent="0.3">
      <c r="A14" s="76" t="s">
        <v>50</v>
      </c>
      <c r="B14" s="99">
        <v>318</v>
      </c>
      <c r="C14" s="21">
        <v>87</v>
      </c>
      <c r="D14" s="99">
        <v>217</v>
      </c>
      <c r="E14" s="21">
        <v>194</v>
      </c>
      <c r="F14" s="99">
        <v>218</v>
      </c>
      <c r="G14" s="21">
        <v>173</v>
      </c>
    </row>
    <row r="15" spans="1:7" s="15" customFormat="1" x14ac:dyDescent="0.3">
      <c r="A15" s="77" t="s">
        <v>51</v>
      </c>
      <c r="B15" s="99">
        <v>454</v>
      </c>
      <c r="C15" s="21">
        <v>158</v>
      </c>
      <c r="D15" s="99">
        <v>174</v>
      </c>
      <c r="E15" s="21">
        <v>455</v>
      </c>
      <c r="F15" s="99">
        <v>467</v>
      </c>
      <c r="G15" s="21">
        <v>143</v>
      </c>
    </row>
    <row r="16" spans="1:7" s="15" customFormat="1" x14ac:dyDescent="0.3">
      <c r="A16" s="77" t="s">
        <v>52</v>
      </c>
      <c r="B16" s="99">
        <v>789</v>
      </c>
      <c r="C16" s="21">
        <v>247</v>
      </c>
      <c r="D16" s="99">
        <v>190</v>
      </c>
      <c r="E16" s="21">
        <v>868</v>
      </c>
      <c r="F16" s="99">
        <v>868</v>
      </c>
      <c r="G16" s="21">
        <v>180</v>
      </c>
    </row>
    <row r="17" spans="1:7" s="15" customFormat="1" x14ac:dyDescent="0.3">
      <c r="A17" s="77" t="s">
        <v>54</v>
      </c>
      <c r="B17" s="99">
        <v>459</v>
      </c>
      <c r="C17" s="21">
        <v>131</v>
      </c>
      <c r="D17" s="99">
        <v>265</v>
      </c>
      <c r="E17" s="21">
        <v>342</v>
      </c>
      <c r="F17" s="99">
        <v>379</v>
      </c>
      <c r="G17" s="21">
        <v>207</v>
      </c>
    </row>
    <row r="18" spans="1:7" s="15" customFormat="1" x14ac:dyDescent="0.3">
      <c r="A18" s="77" t="s">
        <v>55</v>
      </c>
      <c r="B18" s="99">
        <v>477</v>
      </c>
      <c r="C18" s="21">
        <v>131</v>
      </c>
      <c r="D18" s="99">
        <v>334</v>
      </c>
      <c r="E18" s="21">
        <v>281</v>
      </c>
      <c r="F18" s="99">
        <v>328</v>
      </c>
      <c r="G18" s="21">
        <v>267</v>
      </c>
    </row>
    <row r="19" spans="1:7" s="15" customFormat="1" x14ac:dyDescent="0.3">
      <c r="A19" s="77" t="s">
        <v>56</v>
      </c>
      <c r="B19" s="99">
        <v>583</v>
      </c>
      <c r="C19" s="21">
        <v>242</v>
      </c>
      <c r="D19" s="99">
        <v>470</v>
      </c>
      <c r="E19" s="21">
        <v>371</v>
      </c>
      <c r="F19" s="99">
        <v>428</v>
      </c>
      <c r="G19" s="21">
        <v>381</v>
      </c>
    </row>
    <row r="20" spans="1:7" s="15" customFormat="1" x14ac:dyDescent="0.3">
      <c r="A20" s="75" t="s">
        <v>57</v>
      </c>
      <c r="B20" s="99">
        <v>122</v>
      </c>
      <c r="C20" s="21">
        <v>23</v>
      </c>
      <c r="D20" s="99">
        <v>32</v>
      </c>
      <c r="E20" s="21">
        <v>122</v>
      </c>
      <c r="F20" s="99">
        <v>120</v>
      </c>
      <c r="G20" s="21">
        <v>30</v>
      </c>
    </row>
    <row r="21" spans="1:7" s="15" customFormat="1" x14ac:dyDescent="0.3">
      <c r="A21" s="77" t="s">
        <v>58</v>
      </c>
      <c r="B21" s="99">
        <v>1118</v>
      </c>
      <c r="C21" s="21">
        <v>294</v>
      </c>
      <c r="D21" s="99">
        <v>649</v>
      </c>
      <c r="E21" s="21">
        <v>800</v>
      </c>
      <c r="F21" s="99">
        <v>948</v>
      </c>
      <c r="G21" s="21">
        <v>470</v>
      </c>
    </row>
    <row r="22" spans="1:7" s="15" customFormat="1" x14ac:dyDescent="0.3">
      <c r="A22" s="77" t="s">
        <v>59</v>
      </c>
      <c r="B22" s="99">
        <v>250</v>
      </c>
      <c r="C22" s="21">
        <v>82</v>
      </c>
      <c r="D22" s="99">
        <v>110</v>
      </c>
      <c r="E22" s="21">
        <v>226</v>
      </c>
      <c r="F22" s="99">
        <v>238</v>
      </c>
      <c r="G22" s="21">
        <v>94</v>
      </c>
    </row>
    <row r="23" spans="1:7" s="15" customFormat="1" x14ac:dyDescent="0.3">
      <c r="A23" s="77" t="s">
        <v>61</v>
      </c>
      <c r="B23" s="99">
        <v>265</v>
      </c>
      <c r="C23" s="21">
        <v>79</v>
      </c>
      <c r="D23" s="99">
        <v>125</v>
      </c>
      <c r="E23" s="21">
        <v>220</v>
      </c>
      <c r="F23" s="99">
        <v>228</v>
      </c>
      <c r="G23" s="21">
        <v>114</v>
      </c>
    </row>
    <row r="24" spans="1:7" s="15" customFormat="1" x14ac:dyDescent="0.3">
      <c r="A24" s="77" t="s">
        <v>62</v>
      </c>
      <c r="B24" s="99">
        <v>367</v>
      </c>
      <c r="C24" s="21">
        <v>101</v>
      </c>
      <c r="D24" s="99">
        <v>181</v>
      </c>
      <c r="E24" s="21">
        <v>286</v>
      </c>
      <c r="F24" s="99">
        <v>341</v>
      </c>
      <c r="G24" s="21">
        <v>123</v>
      </c>
    </row>
    <row r="25" spans="1:7" s="15" customFormat="1" x14ac:dyDescent="0.3">
      <c r="A25" s="75" t="s">
        <v>63</v>
      </c>
      <c r="B25" s="99">
        <v>689</v>
      </c>
      <c r="C25" s="21">
        <v>210</v>
      </c>
      <c r="D25" s="99">
        <v>225</v>
      </c>
      <c r="E25" s="21">
        <v>701</v>
      </c>
      <c r="F25" s="99">
        <v>714</v>
      </c>
      <c r="G25" s="21">
        <v>187</v>
      </c>
    </row>
    <row r="26" spans="1:7" s="15" customFormat="1" x14ac:dyDescent="0.3">
      <c r="A26" s="77" t="s">
        <v>64</v>
      </c>
      <c r="B26" s="99">
        <v>108</v>
      </c>
      <c r="C26" s="21">
        <v>46</v>
      </c>
      <c r="D26" s="99">
        <v>72</v>
      </c>
      <c r="E26" s="21">
        <v>86</v>
      </c>
      <c r="F26" s="99">
        <v>99</v>
      </c>
      <c r="G26" s="21">
        <v>58</v>
      </c>
    </row>
    <row r="27" spans="1:7" s="15" customFormat="1" x14ac:dyDescent="0.3">
      <c r="A27" s="77" t="s">
        <v>65</v>
      </c>
      <c r="B27" s="99">
        <v>178</v>
      </c>
      <c r="C27" s="21">
        <v>51</v>
      </c>
      <c r="D27" s="99">
        <v>61</v>
      </c>
      <c r="E27" s="21">
        <v>175</v>
      </c>
      <c r="F27" s="99">
        <v>182</v>
      </c>
      <c r="G27" s="21">
        <v>43</v>
      </c>
    </row>
    <row r="28" spans="1:7" s="15" customFormat="1" x14ac:dyDescent="0.3">
      <c r="A28" s="77" t="s">
        <v>67</v>
      </c>
      <c r="B28" s="99">
        <v>609</v>
      </c>
      <c r="C28" s="21">
        <v>213</v>
      </c>
      <c r="D28" s="99">
        <v>586</v>
      </c>
      <c r="E28" s="21">
        <v>249</v>
      </c>
      <c r="F28" s="99">
        <v>329</v>
      </c>
      <c r="G28" s="21">
        <v>466</v>
      </c>
    </row>
    <row r="29" spans="1:7" s="15" customFormat="1" x14ac:dyDescent="0.3">
      <c r="A29" s="77" t="s">
        <v>68</v>
      </c>
      <c r="B29" s="99">
        <v>553</v>
      </c>
      <c r="C29" s="21">
        <v>136</v>
      </c>
      <c r="D29" s="99">
        <v>273</v>
      </c>
      <c r="E29" s="21">
        <v>439</v>
      </c>
      <c r="F29" s="99">
        <v>481</v>
      </c>
      <c r="G29" s="21">
        <v>211</v>
      </c>
    </row>
    <row r="30" spans="1:7" s="15" customFormat="1" x14ac:dyDescent="0.3">
      <c r="A30" s="77" t="s">
        <v>69</v>
      </c>
      <c r="B30" s="99">
        <v>596</v>
      </c>
      <c r="C30" s="21">
        <v>201</v>
      </c>
      <c r="D30" s="99">
        <v>166</v>
      </c>
      <c r="E30" s="21">
        <v>658</v>
      </c>
      <c r="F30" s="99">
        <v>652</v>
      </c>
      <c r="G30" s="21">
        <v>153</v>
      </c>
    </row>
    <row r="31" spans="1:7" s="15" customFormat="1" x14ac:dyDescent="0.3">
      <c r="A31" s="77" t="s">
        <v>70</v>
      </c>
      <c r="B31" s="99">
        <v>892</v>
      </c>
      <c r="C31" s="21">
        <v>276</v>
      </c>
      <c r="D31" s="99">
        <v>750</v>
      </c>
      <c r="E31" s="21">
        <v>435</v>
      </c>
      <c r="F31" s="99">
        <v>541</v>
      </c>
      <c r="G31" s="21">
        <v>599</v>
      </c>
    </row>
    <row r="32" spans="1:7" s="15" customFormat="1" x14ac:dyDescent="0.3">
      <c r="A32" s="75" t="s">
        <v>71</v>
      </c>
      <c r="B32" s="99">
        <v>546</v>
      </c>
      <c r="C32" s="21">
        <v>200</v>
      </c>
      <c r="D32" s="99">
        <v>278</v>
      </c>
      <c r="E32" s="21">
        <v>486</v>
      </c>
      <c r="F32" s="99">
        <v>545</v>
      </c>
      <c r="G32" s="21">
        <v>213</v>
      </c>
    </row>
    <row r="33" spans="1:8" s="15" customFormat="1" x14ac:dyDescent="0.3">
      <c r="A33" s="76" t="s">
        <v>72</v>
      </c>
      <c r="B33" s="99">
        <v>273</v>
      </c>
      <c r="C33" s="21">
        <v>61</v>
      </c>
      <c r="D33" s="99">
        <v>71</v>
      </c>
      <c r="E33" s="21">
        <v>271</v>
      </c>
      <c r="F33" s="99">
        <v>268</v>
      </c>
      <c r="G33" s="21">
        <v>59</v>
      </c>
    </row>
    <row r="34" spans="1:8" s="15" customFormat="1" x14ac:dyDescent="0.3">
      <c r="A34" s="78" t="s">
        <v>73</v>
      </c>
      <c r="B34" s="110">
        <v>204</v>
      </c>
      <c r="C34" s="111">
        <v>47</v>
      </c>
      <c r="D34" s="110">
        <v>95</v>
      </c>
      <c r="E34" s="111">
        <v>177</v>
      </c>
      <c r="F34" s="110">
        <v>195</v>
      </c>
      <c r="G34" s="111">
        <v>70</v>
      </c>
    </row>
    <row r="35" spans="1:8" s="15" customFormat="1" x14ac:dyDescent="0.3">
      <c r="A35" s="8" t="s">
        <v>0</v>
      </c>
      <c r="B35" s="95">
        <f t="shared" ref="B35:G35" si="0">SUM(B7:B34)</f>
        <v>13391</v>
      </c>
      <c r="C35" s="95">
        <f t="shared" si="0"/>
        <v>4128</v>
      </c>
      <c r="D35" s="62">
        <f t="shared" si="0"/>
        <v>7247</v>
      </c>
      <c r="E35" s="62">
        <f t="shared" si="0"/>
        <v>10689</v>
      </c>
      <c r="F35" s="62">
        <f t="shared" si="0"/>
        <v>11724</v>
      </c>
      <c r="G35" s="62">
        <f t="shared" si="0"/>
        <v>5736</v>
      </c>
    </row>
    <row r="36" spans="1:8" s="15" customFormat="1" x14ac:dyDescent="0.3">
      <c r="A36" s="16"/>
      <c r="B36" s="10"/>
      <c r="C36" s="10"/>
      <c r="D36" s="10"/>
      <c r="E36" s="10"/>
      <c r="F36" s="10"/>
      <c r="G36" s="10"/>
    </row>
    <row r="37" spans="1:8" s="15" customFormat="1" x14ac:dyDescent="0.3">
      <c r="A37" s="16"/>
      <c r="B37" s="10"/>
      <c r="C37" s="10"/>
      <c r="D37" s="10"/>
      <c r="E37" s="10"/>
      <c r="F37" s="10"/>
      <c r="G37" s="10"/>
      <c r="H37" s="10"/>
    </row>
    <row r="38" spans="1:8" s="15" customFormat="1" x14ac:dyDescent="0.3">
      <c r="A38" s="16"/>
      <c r="B38" s="10"/>
      <c r="C38" s="10"/>
      <c r="D38" s="10"/>
      <c r="E38" s="10"/>
      <c r="F38" s="10"/>
      <c r="G38" s="10"/>
      <c r="H38" s="10"/>
    </row>
    <row r="39" spans="1:8" s="15" customFormat="1" x14ac:dyDescent="0.3">
      <c r="A39" s="16"/>
      <c r="B39" s="10"/>
      <c r="C39" s="10"/>
      <c r="D39" s="10"/>
      <c r="E39" s="10"/>
      <c r="F39" s="10"/>
      <c r="G39" s="10"/>
      <c r="H39" s="10"/>
    </row>
    <row r="40" spans="1:8" s="15" customFormat="1" x14ac:dyDescent="0.3">
      <c r="A40" s="16"/>
      <c r="B40" s="10"/>
      <c r="C40" s="10"/>
      <c r="D40" s="10"/>
      <c r="E40" s="10"/>
      <c r="F40" s="10"/>
      <c r="G40" s="10"/>
      <c r="H40" s="10"/>
    </row>
    <row r="41" spans="1:8" s="15" customFormat="1" x14ac:dyDescent="0.3">
      <c r="A41" s="16"/>
      <c r="B41" s="10"/>
      <c r="C41" s="10"/>
      <c r="D41" s="10"/>
      <c r="E41" s="10"/>
      <c r="F41" s="10"/>
      <c r="G41" s="10"/>
      <c r="H41" s="10"/>
    </row>
    <row r="42" spans="1:8" s="15" customFormat="1" x14ac:dyDescent="0.3">
      <c r="A42" s="16"/>
      <c r="B42" s="10"/>
      <c r="C42" s="10"/>
      <c r="D42" s="10"/>
      <c r="E42" s="10"/>
      <c r="F42" s="10"/>
      <c r="G42" s="10"/>
      <c r="H42" s="10"/>
    </row>
    <row r="43" spans="1:8" s="15" customFormat="1" x14ac:dyDescent="0.3">
      <c r="A43" s="16"/>
      <c r="B43" s="10"/>
      <c r="C43" s="10"/>
      <c r="D43" s="10"/>
      <c r="E43" s="10"/>
      <c r="F43" s="10"/>
      <c r="G43" s="10"/>
      <c r="H43" s="10"/>
    </row>
    <row r="44" spans="1:8" s="15" customFormat="1" x14ac:dyDescent="0.3">
      <c r="A44" s="16"/>
      <c r="B44" s="10"/>
      <c r="C44" s="10"/>
      <c r="D44" s="10"/>
      <c r="E44" s="10"/>
      <c r="F44" s="10"/>
      <c r="G44" s="10"/>
      <c r="H44" s="10"/>
    </row>
    <row r="45" spans="1:8" s="15" customFormat="1" x14ac:dyDescent="0.3">
      <c r="A45" s="16"/>
      <c r="B45" s="10"/>
      <c r="C45" s="10"/>
      <c r="D45" s="10"/>
      <c r="E45" s="10"/>
      <c r="F45" s="10"/>
      <c r="G45" s="10"/>
      <c r="H45" s="10"/>
    </row>
    <row r="46" spans="1:8" s="15" customFormat="1" x14ac:dyDescent="0.3">
      <c r="A46" s="16"/>
      <c r="B46" s="10"/>
      <c r="C46" s="10"/>
      <c r="D46" s="10"/>
      <c r="E46" s="10"/>
      <c r="F46" s="10"/>
      <c r="G46" s="10"/>
      <c r="H46" s="10"/>
    </row>
    <row r="47" spans="1:8" s="15" customFormat="1" x14ac:dyDescent="0.3">
      <c r="A47" s="16"/>
      <c r="B47" s="10"/>
      <c r="C47" s="10"/>
      <c r="D47" s="10"/>
      <c r="E47" s="10"/>
      <c r="F47" s="10"/>
      <c r="G47" s="10"/>
      <c r="H47" s="10"/>
    </row>
    <row r="48" spans="1:8" s="15" customFormat="1" x14ac:dyDescent="0.3">
      <c r="A48" s="16"/>
      <c r="B48" s="10"/>
      <c r="C48" s="10"/>
      <c r="D48" s="10"/>
      <c r="E48" s="10"/>
      <c r="F48" s="10"/>
      <c r="G48" s="10"/>
      <c r="H48" s="10"/>
    </row>
    <row r="49" spans="1:8" s="15" customFormat="1" x14ac:dyDescent="0.3">
      <c r="A49" s="16"/>
      <c r="B49" s="10"/>
      <c r="C49" s="10"/>
      <c r="D49" s="10"/>
      <c r="E49" s="10"/>
      <c r="F49" s="10"/>
      <c r="G49" s="10"/>
      <c r="H49" s="10"/>
    </row>
    <row r="50" spans="1:8" s="15" customFormat="1" x14ac:dyDescent="0.3">
      <c r="A50" s="16"/>
      <c r="B50" s="10"/>
      <c r="C50" s="10"/>
      <c r="D50" s="10"/>
      <c r="E50" s="10"/>
      <c r="F50" s="10"/>
      <c r="G50" s="10"/>
      <c r="H50" s="10"/>
    </row>
    <row r="51" spans="1:8" s="15" customFormat="1" x14ac:dyDescent="0.3">
      <c r="A51" s="16"/>
      <c r="B51" s="10"/>
      <c r="C51" s="10"/>
      <c r="D51" s="10"/>
      <c r="E51" s="10"/>
      <c r="F51" s="10"/>
      <c r="G51" s="10"/>
      <c r="H51" s="10"/>
    </row>
    <row r="52" spans="1:8" s="15" customFormat="1" x14ac:dyDescent="0.3">
      <c r="A52" s="16"/>
      <c r="B52" s="10"/>
      <c r="C52" s="10"/>
      <c r="D52" s="10"/>
      <c r="E52" s="10"/>
      <c r="F52" s="10"/>
      <c r="G52" s="10"/>
      <c r="H52" s="10"/>
    </row>
    <row r="53" spans="1:8" s="15" customFormat="1" x14ac:dyDescent="0.3">
      <c r="A53" s="16"/>
      <c r="B53" s="10"/>
      <c r="C53" s="10"/>
      <c r="D53" s="10"/>
      <c r="E53" s="10"/>
      <c r="F53" s="10"/>
      <c r="G53" s="10"/>
      <c r="H53" s="10"/>
    </row>
    <row r="54" spans="1:8" s="15" customFormat="1" x14ac:dyDescent="0.3">
      <c r="A54" s="16"/>
      <c r="B54" s="10"/>
      <c r="C54" s="10"/>
      <c r="D54" s="10"/>
      <c r="E54" s="10"/>
      <c r="F54" s="10"/>
      <c r="G54" s="10"/>
      <c r="H54" s="10"/>
    </row>
    <row r="55" spans="1:8" s="15" customFormat="1" x14ac:dyDescent="0.3">
      <c r="A55" s="16"/>
      <c r="B55" s="10"/>
      <c r="C55" s="10"/>
      <c r="D55" s="10"/>
      <c r="E55" s="10"/>
      <c r="F55" s="10"/>
      <c r="G55" s="10"/>
      <c r="H55" s="10"/>
    </row>
    <row r="56" spans="1:8" s="15" customFormat="1" x14ac:dyDescent="0.3">
      <c r="A56" s="16"/>
      <c r="B56" s="10"/>
      <c r="C56" s="10"/>
      <c r="D56" s="10"/>
      <c r="E56" s="10"/>
      <c r="F56" s="10"/>
      <c r="G56" s="10"/>
      <c r="H56" s="10"/>
    </row>
    <row r="57" spans="1:8" s="15" customFormat="1" x14ac:dyDescent="0.3">
      <c r="A57" s="16"/>
      <c r="B57" s="10"/>
      <c r="C57" s="10"/>
      <c r="D57" s="10"/>
      <c r="E57" s="10"/>
      <c r="F57" s="10"/>
      <c r="G57" s="10"/>
      <c r="H57" s="10"/>
    </row>
    <row r="58" spans="1:8" s="15" customFormat="1" x14ac:dyDescent="0.3">
      <c r="A58" s="16"/>
      <c r="B58" s="10"/>
      <c r="C58" s="10"/>
      <c r="D58" s="10"/>
      <c r="E58" s="10"/>
      <c r="F58" s="10"/>
      <c r="G58" s="10"/>
      <c r="H58" s="10"/>
    </row>
    <row r="59" spans="1:8" s="15" customFormat="1" x14ac:dyDescent="0.3">
      <c r="A59" s="16"/>
      <c r="B59" s="10"/>
      <c r="C59" s="10"/>
      <c r="D59" s="10"/>
      <c r="E59" s="10"/>
      <c r="F59" s="10"/>
      <c r="G59" s="10"/>
      <c r="H59" s="10"/>
    </row>
    <row r="60" spans="1:8" s="15" customFormat="1" x14ac:dyDescent="0.3">
      <c r="A60" s="16"/>
      <c r="B60" s="10"/>
      <c r="C60" s="10"/>
      <c r="D60" s="10"/>
      <c r="E60" s="10"/>
      <c r="F60" s="10"/>
      <c r="G60" s="10"/>
      <c r="H60" s="10"/>
    </row>
    <row r="61" spans="1:8" s="15" customFormat="1" x14ac:dyDescent="0.3">
      <c r="A61" s="16"/>
      <c r="B61" s="10"/>
      <c r="C61" s="10"/>
      <c r="D61" s="10"/>
      <c r="E61" s="10"/>
      <c r="F61" s="10"/>
      <c r="G61" s="10"/>
      <c r="H61" s="10"/>
    </row>
    <row r="62" spans="1:8" s="15" customFormat="1" x14ac:dyDescent="0.3">
      <c r="A62" s="16"/>
      <c r="B62" s="10"/>
      <c r="C62" s="10"/>
      <c r="D62" s="10"/>
      <c r="E62" s="10"/>
      <c r="F62" s="10"/>
      <c r="G62" s="10"/>
      <c r="H62" s="10"/>
    </row>
    <row r="63" spans="1:8" s="15" customFormat="1" x14ac:dyDescent="0.3">
      <c r="A63" s="16"/>
      <c r="B63" s="10"/>
      <c r="C63" s="10"/>
      <c r="D63" s="10"/>
      <c r="E63" s="10"/>
      <c r="F63" s="10"/>
      <c r="G63" s="10"/>
      <c r="H63" s="10"/>
    </row>
    <row r="64" spans="1:8" s="15" customFormat="1" x14ac:dyDescent="0.3">
      <c r="A64" s="16"/>
      <c r="B64" s="10"/>
      <c r="C64" s="10"/>
      <c r="D64" s="10"/>
      <c r="E64" s="10"/>
      <c r="F64" s="10"/>
      <c r="G64" s="10"/>
      <c r="H64" s="10"/>
    </row>
    <row r="65" spans="1:8" s="15" customFormat="1" x14ac:dyDescent="0.3">
      <c r="A65" s="16"/>
      <c r="B65" s="10"/>
      <c r="C65" s="10"/>
      <c r="D65" s="10"/>
      <c r="E65" s="10"/>
      <c r="F65" s="10"/>
      <c r="G65" s="10"/>
      <c r="H65" s="10"/>
    </row>
    <row r="66" spans="1:8" s="15" customFormat="1" x14ac:dyDescent="0.3">
      <c r="A66" s="16"/>
      <c r="B66" s="10"/>
      <c r="C66" s="10"/>
      <c r="D66" s="10"/>
      <c r="E66" s="10"/>
      <c r="F66" s="10"/>
      <c r="G66" s="10"/>
      <c r="H66" s="10"/>
    </row>
    <row r="67" spans="1:8" s="15" customFormat="1" x14ac:dyDescent="0.3">
      <c r="A67" s="16"/>
      <c r="B67" s="10"/>
      <c r="C67" s="10"/>
      <c r="D67" s="10"/>
      <c r="E67" s="10"/>
      <c r="F67" s="10"/>
      <c r="G67" s="10"/>
      <c r="H67" s="10"/>
    </row>
    <row r="68" spans="1:8" s="15" customFormat="1" x14ac:dyDescent="0.3">
      <c r="A68" s="16"/>
      <c r="B68" s="10"/>
      <c r="C68" s="10"/>
      <c r="D68" s="10"/>
      <c r="E68" s="10"/>
      <c r="F68" s="10"/>
      <c r="G68" s="10"/>
      <c r="H68" s="10"/>
    </row>
    <row r="69" spans="1:8" s="15" customFormat="1" x14ac:dyDescent="0.3">
      <c r="A69" s="16"/>
      <c r="B69" s="10"/>
      <c r="C69" s="10"/>
      <c r="D69" s="10"/>
      <c r="E69" s="10"/>
      <c r="F69" s="10"/>
      <c r="G69" s="10"/>
      <c r="H69" s="10"/>
    </row>
    <row r="70" spans="1:8" s="15" customFormat="1" x14ac:dyDescent="0.3">
      <c r="A70" s="16"/>
      <c r="B70" s="10"/>
      <c r="C70" s="10"/>
      <c r="D70" s="10"/>
      <c r="E70" s="10"/>
      <c r="F70" s="10"/>
      <c r="G70" s="10"/>
      <c r="H70" s="10"/>
    </row>
    <row r="71" spans="1:8" s="15" customFormat="1" x14ac:dyDescent="0.3">
      <c r="A71" s="16"/>
      <c r="B71" s="10"/>
      <c r="C71" s="10"/>
      <c r="D71" s="10"/>
      <c r="E71" s="10"/>
      <c r="F71" s="10"/>
      <c r="G71" s="10"/>
      <c r="H71" s="10"/>
    </row>
    <row r="72" spans="1:8" s="28" customFormat="1" x14ac:dyDescent="0.3">
      <c r="A72" s="16"/>
      <c r="B72" s="10"/>
      <c r="C72" s="10"/>
      <c r="D72" s="10"/>
      <c r="E72" s="10"/>
      <c r="F72" s="10"/>
      <c r="G72" s="10"/>
      <c r="H72" s="10"/>
    </row>
  </sheetData>
  <sheetProtection selectLockedCells="1"/>
  <mergeCells count="5">
    <mergeCell ref="B2:G2"/>
    <mergeCell ref="B1:G1"/>
    <mergeCell ref="D3:E3"/>
    <mergeCell ref="F3:G3"/>
    <mergeCell ref="B3:C3"/>
  </mergeCells>
  <phoneticPr fontId="1" type="noConversion"/>
  <printOptions horizontalCentered="1"/>
  <pageMargins left="0.5" right="0.5" top="1.5" bottom="0.5" header="1" footer="0.3"/>
  <pageSetup orientation="portrait" r:id="rId1"/>
  <headerFooter>
    <oddHeader>&amp;C&amp;"Helv,Bold"BONNER COUNTY RESULTS
GENERAL ELECTION     NOVEMBER 8, 2016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zoomScaleNormal="100" zoomScaleSheetLayoutView="100" workbookViewId="0">
      <pane ySplit="6" topLeftCell="A7" activePane="bottomLeft" state="frozen"/>
      <selection activeCell="A40" sqref="A40"/>
      <selection pane="bottomLeft" activeCell="G11" sqref="G11"/>
    </sheetView>
  </sheetViews>
  <sheetFormatPr defaultColWidth="9.109375" defaultRowHeight="13.8" x14ac:dyDescent="0.3"/>
  <cols>
    <col min="1" max="1" width="19.5546875" style="16" bestFit="1" customWidth="1"/>
    <col min="2" max="7" width="8.6640625" style="10" customWidth="1"/>
    <col min="8" max="8" width="10.44140625" style="10" customWidth="1"/>
    <col min="9" max="9" width="9.33203125" style="10" bestFit="1" customWidth="1"/>
    <col min="10" max="10" width="8.44140625" style="10" customWidth="1"/>
    <col min="11" max="11" width="9.6640625" style="10" bestFit="1" customWidth="1"/>
    <col min="12" max="12" width="10.6640625" style="10" bestFit="1" customWidth="1"/>
    <col min="13" max="13" width="10.44140625" style="10" bestFit="1" customWidth="1"/>
    <col min="14" max="14" width="9.6640625" style="10" bestFit="1" customWidth="1"/>
    <col min="15" max="15" width="13.33203125" style="10" bestFit="1" customWidth="1"/>
    <col min="16" max="16" width="10" style="10" bestFit="1" customWidth="1"/>
    <col min="17" max="16384" width="9.109375" style="10"/>
  </cols>
  <sheetData>
    <row r="1" spans="1:7" x14ac:dyDescent="0.3">
      <c r="A1" s="22"/>
      <c r="B1" s="122"/>
      <c r="C1" s="123"/>
      <c r="D1" s="123"/>
      <c r="E1" s="123"/>
      <c r="F1" s="124"/>
    </row>
    <row r="2" spans="1:7" s="24" customFormat="1" x14ac:dyDescent="0.3">
      <c r="A2" s="23"/>
      <c r="B2" s="134" t="s">
        <v>88</v>
      </c>
      <c r="C2" s="139"/>
      <c r="D2" s="139"/>
      <c r="E2" s="139"/>
      <c r="F2" s="140"/>
    </row>
    <row r="3" spans="1:7" s="24" customFormat="1" x14ac:dyDescent="0.3">
      <c r="A3" s="23"/>
      <c r="B3" s="143" t="s">
        <v>13</v>
      </c>
      <c r="C3" s="145"/>
      <c r="D3" s="143" t="s">
        <v>7</v>
      </c>
      <c r="E3" s="144"/>
      <c r="F3" s="120" t="s">
        <v>8</v>
      </c>
    </row>
    <row r="4" spans="1:7" x14ac:dyDescent="0.3">
      <c r="A4" s="31"/>
      <c r="B4" s="1" t="s">
        <v>2</v>
      </c>
      <c r="C4" s="1" t="s">
        <v>1</v>
      </c>
      <c r="D4" s="1" t="s">
        <v>1</v>
      </c>
      <c r="E4" s="9" t="s">
        <v>2</v>
      </c>
      <c r="F4" s="9" t="s">
        <v>2</v>
      </c>
    </row>
    <row r="5" spans="1:7" s="11" customFormat="1" ht="96.75" customHeight="1" thickBot="1" x14ac:dyDescent="0.3">
      <c r="A5" s="32" t="s">
        <v>6</v>
      </c>
      <c r="B5" s="3" t="s">
        <v>89</v>
      </c>
      <c r="C5" s="4" t="s">
        <v>84</v>
      </c>
      <c r="D5" s="4" t="s">
        <v>83</v>
      </c>
      <c r="E5" s="4" t="s">
        <v>90</v>
      </c>
      <c r="F5" s="4" t="s">
        <v>91</v>
      </c>
    </row>
    <row r="6" spans="1:7" s="15" customFormat="1" ht="14.4" thickBot="1" x14ac:dyDescent="0.35">
      <c r="A6" s="12"/>
      <c r="B6" s="13"/>
      <c r="C6" s="13"/>
      <c r="D6" s="13"/>
      <c r="E6" s="13"/>
      <c r="F6" s="14"/>
    </row>
    <row r="7" spans="1:7" s="15" customFormat="1" x14ac:dyDescent="0.3">
      <c r="A7" s="79" t="s">
        <v>46</v>
      </c>
      <c r="B7" s="98">
        <v>445</v>
      </c>
      <c r="C7" s="18">
        <v>107</v>
      </c>
      <c r="D7" s="98">
        <v>109</v>
      </c>
      <c r="E7" s="18">
        <v>439</v>
      </c>
      <c r="F7" s="20">
        <v>463</v>
      </c>
    </row>
    <row r="8" spans="1:7" s="15" customFormat="1" x14ac:dyDescent="0.3">
      <c r="A8" s="75" t="s">
        <v>53</v>
      </c>
      <c r="B8" s="99">
        <v>283</v>
      </c>
      <c r="C8" s="21">
        <v>191</v>
      </c>
      <c r="D8" s="99">
        <v>180</v>
      </c>
      <c r="E8" s="21">
        <v>290</v>
      </c>
      <c r="F8" s="20">
        <v>328</v>
      </c>
    </row>
    <row r="9" spans="1:7" s="15" customFormat="1" x14ac:dyDescent="0.3">
      <c r="A9" s="77" t="s">
        <v>60</v>
      </c>
      <c r="B9" s="99">
        <v>141</v>
      </c>
      <c r="C9" s="21">
        <v>34</v>
      </c>
      <c r="D9" s="99">
        <v>32</v>
      </c>
      <c r="E9" s="21">
        <v>144</v>
      </c>
      <c r="F9" s="20">
        <v>150</v>
      </c>
    </row>
    <row r="10" spans="1:7" s="15" customFormat="1" x14ac:dyDescent="0.3">
      <c r="A10" s="77" t="s">
        <v>66</v>
      </c>
      <c r="B10" s="99">
        <v>673</v>
      </c>
      <c r="C10" s="21">
        <v>354</v>
      </c>
      <c r="D10" s="99">
        <v>339</v>
      </c>
      <c r="E10" s="21">
        <v>660</v>
      </c>
      <c r="F10" s="20">
        <v>752</v>
      </c>
    </row>
    <row r="11" spans="1:7" s="15" customFormat="1" x14ac:dyDescent="0.3">
      <c r="A11" s="78" t="s">
        <v>86</v>
      </c>
      <c r="B11" s="101">
        <v>398</v>
      </c>
      <c r="C11" s="109">
        <v>163</v>
      </c>
      <c r="D11" s="101">
        <v>168</v>
      </c>
      <c r="E11" s="109">
        <v>393</v>
      </c>
      <c r="F11" s="20">
        <v>458</v>
      </c>
    </row>
    <row r="12" spans="1:7" s="15" customFormat="1" x14ac:dyDescent="0.3">
      <c r="A12" s="8" t="s">
        <v>0</v>
      </c>
      <c r="B12" s="39">
        <f t="shared" ref="B12:F12" si="0">SUM(B7:B11)</f>
        <v>1940</v>
      </c>
      <c r="C12" s="39">
        <f t="shared" si="0"/>
        <v>849</v>
      </c>
      <c r="D12" s="17">
        <f t="shared" si="0"/>
        <v>828</v>
      </c>
      <c r="E12" s="17">
        <f t="shared" si="0"/>
        <v>1926</v>
      </c>
      <c r="F12" s="17">
        <f t="shared" si="0"/>
        <v>2151</v>
      </c>
    </row>
    <row r="13" spans="1:7" s="15" customFormat="1" x14ac:dyDescent="0.3">
      <c r="A13" s="16"/>
      <c r="B13" s="10"/>
      <c r="C13" s="10"/>
      <c r="D13" s="10"/>
      <c r="E13" s="10"/>
      <c r="F13" s="10"/>
    </row>
    <row r="14" spans="1:7" s="15" customFormat="1" x14ac:dyDescent="0.3">
      <c r="A14" s="16"/>
      <c r="B14" s="10"/>
      <c r="C14" s="10"/>
      <c r="D14" s="10"/>
      <c r="E14" s="10"/>
      <c r="F14" s="10"/>
      <c r="G14" s="10"/>
    </row>
    <row r="15" spans="1:7" s="15" customFormat="1" x14ac:dyDescent="0.3">
      <c r="A15" s="16"/>
      <c r="B15" s="10"/>
      <c r="C15" s="10"/>
      <c r="D15" s="10"/>
      <c r="E15" s="10"/>
      <c r="F15" s="10"/>
      <c r="G15" s="10"/>
    </row>
    <row r="16" spans="1:7" s="15" customFormat="1" x14ac:dyDescent="0.3">
      <c r="A16" s="16"/>
      <c r="B16" s="10"/>
      <c r="C16" s="10"/>
      <c r="D16" s="10"/>
      <c r="E16" s="10"/>
      <c r="F16" s="10"/>
      <c r="G16" s="10"/>
    </row>
    <row r="17" spans="1:7" s="15" customFormat="1" x14ac:dyDescent="0.3">
      <c r="A17" s="16"/>
      <c r="B17" s="10"/>
      <c r="C17" s="10"/>
      <c r="D17" s="10"/>
      <c r="E17" s="10"/>
      <c r="F17" s="10"/>
      <c r="G17" s="10"/>
    </row>
    <row r="18" spans="1:7" s="15" customFormat="1" x14ac:dyDescent="0.3">
      <c r="A18" s="16"/>
      <c r="B18" s="10"/>
      <c r="C18" s="10"/>
      <c r="D18" s="10"/>
      <c r="E18" s="10"/>
      <c r="F18" s="10"/>
      <c r="G18" s="10"/>
    </row>
    <row r="19" spans="1:7" s="15" customFormat="1" x14ac:dyDescent="0.3">
      <c r="A19" s="16"/>
      <c r="B19" s="10"/>
      <c r="C19" s="10"/>
      <c r="D19" s="10"/>
      <c r="E19" s="10"/>
      <c r="F19" s="10"/>
      <c r="G19" s="10"/>
    </row>
    <row r="20" spans="1:7" s="15" customFormat="1" x14ac:dyDescent="0.3">
      <c r="A20" s="16"/>
      <c r="B20" s="10"/>
      <c r="C20" s="10"/>
      <c r="D20" s="10"/>
      <c r="E20" s="10"/>
      <c r="F20" s="10"/>
      <c r="G20" s="10"/>
    </row>
    <row r="21" spans="1:7" s="15" customFormat="1" x14ac:dyDescent="0.3">
      <c r="A21" s="16"/>
      <c r="B21" s="10"/>
      <c r="C21" s="10"/>
      <c r="D21" s="10"/>
      <c r="E21" s="10"/>
      <c r="F21" s="10"/>
      <c r="G21" s="10"/>
    </row>
    <row r="22" spans="1:7" s="15" customFormat="1" x14ac:dyDescent="0.3">
      <c r="A22" s="16"/>
      <c r="B22" s="10"/>
      <c r="C22" s="10"/>
      <c r="D22" s="10"/>
      <c r="E22" s="10"/>
      <c r="F22" s="10"/>
      <c r="G22" s="10"/>
    </row>
    <row r="23" spans="1:7" s="15" customFormat="1" x14ac:dyDescent="0.3">
      <c r="A23" s="16"/>
      <c r="B23" s="10"/>
      <c r="C23" s="10"/>
      <c r="D23" s="10"/>
      <c r="E23" s="10"/>
      <c r="F23" s="10"/>
      <c r="G23" s="10"/>
    </row>
    <row r="24" spans="1:7" s="15" customFormat="1" x14ac:dyDescent="0.3">
      <c r="A24" s="16"/>
      <c r="B24" s="10"/>
      <c r="C24" s="10"/>
      <c r="D24" s="10"/>
      <c r="E24" s="10"/>
      <c r="F24" s="10"/>
      <c r="G24" s="10"/>
    </row>
    <row r="25" spans="1:7" s="15" customFormat="1" x14ac:dyDescent="0.3">
      <c r="A25" s="16"/>
      <c r="B25" s="10"/>
      <c r="C25" s="10"/>
      <c r="D25" s="10"/>
      <c r="E25" s="10"/>
      <c r="F25" s="10"/>
      <c r="G25" s="10"/>
    </row>
    <row r="26" spans="1:7" s="15" customFormat="1" x14ac:dyDescent="0.3">
      <c r="A26" s="16"/>
      <c r="B26" s="10"/>
      <c r="C26" s="10"/>
      <c r="D26" s="10"/>
      <c r="E26" s="10"/>
      <c r="F26" s="10"/>
      <c r="G26" s="10"/>
    </row>
    <row r="27" spans="1:7" s="15" customFormat="1" x14ac:dyDescent="0.3">
      <c r="A27" s="16"/>
      <c r="B27" s="10"/>
      <c r="C27" s="10"/>
      <c r="D27" s="10"/>
      <c r="E27" s="10"/>
      <c r="F27" s="10"/>
      <c r="G27" s="10"/>
    </row>
    <row r="28" spans="1:7" s="15" customFormat="1" x14ac:dyDescent="0.3">
      <c r="A28" s="16"/>
      <c r="B28" s="10"/>
      <c r="C28" s="10"/>
      <c r="D28" s="10"/>
      <c r="E28" s="10"/>
      <c r="F28" s="10"/>
      <c r="G28" s="10"/>
    </row>
    <row r="29" spans="1:7" s="15" customFormat="1" x14ac:dyDescent="0.3">
      <c r="A29" s="16"/>
      <c r="B29" s="10"/>
      <c r="C29" s="10"/>
      <c r="D29" s="10"/>
      <c r="E29" s="10"/>
      <c r="F29" s="10"/>
      <c r="G29" s="10"/>
    </row>
    <row r="30" spans="1:7" s="15" customFormat="1" x14ac:dyDescent="0.3">
      <c r="A30" s="16"/>
      <c r="B30" s="10"/>
      <c r="C30" s="10"/>
      <c r="D30" s="10"/>
      <c r="E30" s="10"/>
      <c r="F30" s="10"/>
      <c r="G30" s="10"/>
    </row>
    <row r="31" spans="1:7" s="15" customFormat="1" x14ac:dyDescent="0.3">
      <c r="A31" s="16"/>
      <c r="B31" s="10"/>
      <c r="C31" s="10"/>
      <c r="D31" s="10"/>
      <c r="E31" s="10"/>
      <c r="F31" s="10"/>
      <c r="G31" s="10"/>
    </row>
    <row r="32" spans="1:7" s="15" customFormat="1" x14ac:dyDescent="0.3">
      <c r="A32" s="16"/>
      <c r="B32" s="10"/>
      <c r="C32" s="10"/>
      <c r="D32" s="10"/>
      <c r="E32" s="10"/>
      <c r="F32" s="10"/>
      <c r="G32" s="10"/>
    </row>
    <row r="33" spans="1:7" s="15" customFormat="1" x14ac:dyDescent="0.3">
      <c r="A33" s="16"/>
      <c r="B33" s="10"/>
      <c r="C33" s="10"/>
      <c r="D33" s="10"/>
      <c r="E33" s="10"/>
      <c r="F33" s="10"/>
      <c r="G33" s="10"/>
    </row>
    <row r="34" spans="1:7" s="15" customFormat="1" x14ac:dyDescent="0.3">
      <c r="A34" s="16"/>
      <c r="B34" s="10"/>
      <c r="C34" s="10"/>
      <c r="D34" s="10"/>
      <c r="E34" s="10"/>
      <c r="F34" s="10"/>
      <c r="G34" s="10"/>
    </row>
    <row r="35" spans="1:7" s="15" customFormat="1" x14ac:dyDescent="0.3">
      <c r="A35" s="16"/>
      <c r="B35" s="10"/>
      <c r="C35" s="10"/>
      <c r="D35" s="10"/>
      <c r="E35" s="10"/>
      <c r="F35" s="10"/>
      <c r="G35" s="10"/>
    </row>
    <row r="36" spans="1:7" s="15" customFormat="1" x14ac:dyDescent="0.3">
      <c r="A36" s="16"/>
      <c r="B36" s="10"/>
      <c r="C36" s="10"/>
      <c r="D36" s="10"/>
      <c r="E36" s="10"/>
      <c r="F36" s="10"/>
      <c r="G36" s="10"/>
    </row>
    <row r="37" spans="1:7" s="15" customFormat="1" x14ac:dyDescent="0.3">
      <c r="A37" s="16"/>
      <c r="B37" s="10"/>
      <c r="C37" s="10"/>
      <c r="D37" s="10"/>
      <c r="E37" s="10"/>
      <c r="F37" s="10"/>
      <c r="G37" s="10"/>
    </row>
    <row r="38" spans="1:7" s="15" customFormat="1" x14ac:dyDescent="0.3">
      <c r="A38" s="16"/>
      <c r="B38" s="10"/>
      <c r="C38" s="10"/>
      <c r="D38" s="10"/>
      <c r="E38" s="10"/>
      <c r="F38" s="10"/>
      <c r="G38" s="10"/>
    </row>
    <row r="39" spans="1:7" s="15" customFormat="1" x14ac:dyDescent="0.3">
      <c r="A39" s="16"/>
      <c r="B39" s="10"/>
      <c r="C39" s="10"/>
      <c r="D39" s="10"/>
      <c r="E39" s="10"/>
      <c r="F39" s="10"/>
      <c r="G39" s="10"/>
    </row>
    <row r="40" spans="1:7" s="15" customFormat="1" x14ac:dyDescent="0.3">
      <c r="A40" s="16"/>
      <c r="B40" s="10"/>
      <c r="C40" s="10"/>
      <c r="D40" s="10"/>
      <c r="E40" s="10"/>
      <c r="F40" s="10"/>
      <c r="G40" s="10"/>
    </row>
    <row r="41" spans="1:7" s="15" customFormat="1" x14ac:dyDescent="0.3">
      <c r="A41" s="16"/>
      <c r="B41" s="10"/>
      <c r="C41" s="10"/>
      <c r="D41" s="10"/>
      <c r="E41" s="10"/>
      <c r="F41" s="10"/>
      <c r="G41" s="10"/>
    </row>
    <row r="42" spans="1:7" s="15" customFormat="1" x14ac:dyDescent="0.3">
      <c r="A42" s="16"/>
      <c r="B42" s="10"/>
      <c r="C42" s="10"/>
      <c r="D42" s="10"/>
      <c r="E42" s="10"/>
      <c r="F42" s="10"/>
      <c r="G42" s="10"/>
    </row>
    <row r="43" spans="1:7" s="15" customFormat="1" x14ac:dyDescent="0.3">
      <c r="A43" s="16"/>
      <c r="B43" s="10"/>
      <c r="C43" s="10"/>
      <c r="D43" s="10"/>
      <c r="E43" s="10"/>
      <c r="F43" s="10"/>
      <c r="G43" s="10"/>
    </row>
    <row r="44" spans="1:7" s="15" customFormat="1" x14ac:dyDescent="0.3">
      <c r="A44" s="16"/>
      <c r="B44" s="10"/>
      <c r="C44" s="10"/>
      <c r="D44" s="10"/>
      <c r="E44" s="10"/>
      <c r="F44" s="10"/>
      <c r="G44" s="10"/>
    </row>
    <row r="45" spans="1:7" s="15" customFormat="1" x14ac:dyDescent="0.3">
      <c r="A45" s="16"/>
      <c r="B45" s="10"/>
      <c r="C45" s="10"/>
      <c r="D45" s="10"/>
      <c r="E45" s="10"/>
      <c r="F45" s="10"/>
      <c r="G45" s="10"/>
    </row>
    <row r="46" spans="1:7" s="15" customFormat="1" x14ac:dyDescent="0.3">
      <c r="A46" s="16"/>
      <c r="B46" s="10"/>
      <c r="C46" s="10"/>
      <c r="D46" s="10"/>
      <c r="E46" s="10"/>
      <c r="F46" s="10"/>
      <c r="G46" s="10"/>
    </row>
    <row r="47" spans="1:7" s="15" customFormat="1" x14ac:dyDescent="0.3">
      <c r="A47" s="16"/>
      <c r="B47" s="10"/>
      <c r="C47" s="10"/>
      <c r="D47" s="10"/>
      <c r="E47" s="10"/>
      <c r="F47" s="10"/>
      <c r="G47" s="10"/>
    </row>
    <row r="48" spans="1:7" s="15" customFormat="1" x14ac:dyDescent="0.3">
      <c r="A48" s="16"/>
      <c r="B48" s="10"/>
      <c r="C48" s="10"/>
      <c r="D48" s="10"/>
      <c r="E48" s="10"/>
      <c r="F48" s="10"/>
      <c r="G48" s="10"/>
    </row>
    <row r="49" spans="1:7" s="28" customFormat="1" x14ac:dyDescent="0.3">
      <c r="A49" s="16"/>
      <c r="B49" s="10"/>
      <c r="C49" s="10"/>
      <c r="D49" s="10"/>
      <c r="E49" s="10"/>
      <c r="F49" s="10"/>
      <c r="G49" s="10"/>
    </row>
  </sheetData>
  <sheetProtection selectLockedCells="1"/>
  <mergeCells count="4">
    <mergeCell ref="B1:F1"/>
    <mergeCell ref="B2:F2"/>
    <mergeCell ref="B3:C3"/>
    <mergeCell ref="D3:E3"/>
  </mergeCells>
  <printOptions horizontalCentered="1"/>
  <pageMargins left="0.5" right="0.5" top="1.5" bottom="0.5" header="1" footer="0.3"/>
  <pageSetup orientation="portrait" r:id="rId1"/>
  <headerFooter>
    <oddHeader>&amp;C&amp;"Helv,Bold"BONNER COUNTY RESULTS
GENERAL ELECTION     NOVEMBER 8, 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11</vt:i4>
      </vt:variant>
    </vt:vector>
  </HeadingPairs>
  <TitlesOfParts>
    <vt:vector size="23" baseType="lpstr">
      <vt:lpstr>Pres</vt:lpstr>
      <vt:lpstr>Pres WI 1</vt:lpstr>
      <vt:lpstr>Pres WI 2</vt:lpstr>
      <vt:lpstr>Pres WI 3</vt:lpstr>
      <vt:lpstr>Pres WI 4</vt:lpstr>
      <vt:lpstr>US Sen - Sup Ct</vt:lpstr>
      <vt:lpstr>Amend - Stats</vt:lpstr>
      <vt:lpstr>Leg 1</vt:lpstr>
      <vt:lpstr>Leg 7</vt:lpstr>
      <vt:lpstr>Co - Soil</vt:lpstr>
      <vt:lpstr>Library Levy</vt:lpstr>
      <vt:lpstr>W Pend Orielle Fire Dist</vt:lpstr>
      <vt:lpstr>'Amend - Stats'!Print_Titles</vt:lpstr>
      <vt:lpstr>'Co - Soil'!Print_Titles</vt:lpstr>
      <vt:lpstr>'Leg 1'!Print_Titles</vt:lpstr>
      <vt:lpstr>'Leg 7'!Print_Titles</vt:lpstr>
      <vt:lpstr>'Library Levy'!Print_Titles</vt:lpstr>
      <vt:lpstr>Pres!Print_Titles</vt:lpstr>
      <vt:lpstr>'Pres WI 1'!Print_Titles</vt:lpstr>
      <vt:lpstr>'Pres WI 2'!Print_Titles</vt:lpstr>
      <vt:lpstr>'Pres WI 3'!Print_Titles</vt:lpstr>
      <vt:lpstr>'Pres WI 4'!Print_Titles</vt:lpstr>
      <vt:lpstr>'US Sen - Sup Ct'!Print_Titles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Rosedale</dc:creator>
  <cp:lastModifiedBy>Betsie</cp:lastModifiedBy>
  <cp:lastPrinted>2016-11-17T17:21:16Z</cp:lastPrinted>
  <dcterms:created xsi:type="dcterms:W3CDTF">1998-04-10T16:02:13Z</dcterms:created>
  <dcterms:modified xsi:type="dcterms:W3CDTF">2016-11-21T20:35:08Z</dcterms:modified>
</cp:coreProperties>
</file>